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urgenskoda/Desktop/RENSON/Technical/"/>
    </mc:Choice>
  </mc:AlternateContent>
  <xr:revisionPtr revIDLastSave="0" documentId="13_ncr:1_{2BC920AF-EFFB-1C47-89E2-1229F7BE6D96}" xr6:coauthVersionLast="45" xr6:coauthVersionMax="45" xr10:uidLastSave="{00000000-0000-0000-0000-000000000000}"/>
  <bookViews>
    <workbookView xWindow="0" yWindow="460" windowWidth="23260" windowHeight="12580" xr2:uid="{00000000-000D-0000-FFFF-FFFF00000000}"/>
  </bookViews>
  <sheets>
    <sheet name="Camargue" sheetId="2" r:id="rId1"/>
    <sheet name="Camargue Skye" sheetId="3" r:id="rId2"/>
    <sheet name="Algarve" sheetId="4" r:id="rId3"/>
    <sheet name="Algarve Canvas" sheetId="5" r:id="rId4"/>
    <sheet name="Ellice" sheetId="1" r:id="rId5"/>
    <sheet name="Lapure" sheetId="7" r:id="rId6"/>
    <sheet name="Accessories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6" i="6" l="1"/>
  <c r="P16" i="6"/>
  <c r="N16" i="6"/>
  <c r="L16" i="6"/>
  <c r="J16" i="6"/>
  <c r="H16" i="6"/>
  <c r="F16" i="6"/>
  <c r="D16" i="6"/>
  <c r="R15" i="6"/>
  <c r="P15" i="6"/>
  <c r="N15" i="6"/>
  <c r="L15" i="6"/>
  <c r="J15" i="6"/>
  <c r="H15" i="6"/>
  <c r="F15" i="6"/>
  <c r="D15" i="6"/>
  <c r="R14" i="6"/>
  <c r="P14" i="6"/>
  <c r="N14" i="6"/>
  <c r="L14" i="6"/>
  <c r="J14" i="6"/>
  <c r="H14" i="6"/>
  <c r="F14" i="6"/>
  <c r="D14" i="6"/>
  <c r="R13" i="6"/>
  <c r="P13" i="6"/>
  <c r="N13" i="6"/>
  <c r="L13" i="6"/>
  <c r="J13" i="6"/>
  <c r="H13" i="6"/>
  <c r="F13" i="6"/>
  <c r="D13" i="6"/>
  <c r="R12" i="6"/>
  <c r="P12" i="6"/>
  <c r="N12" i="6"/>
  <c r="L12" i="6"/>
  <c r="J12" i="6"/>
  <c r="H12" i="6"/>
  <c r="F12" i="6"/>
  <c r="D12" i="6"/>
</calcChain>
</file>

<file path=xl/sharedStrings.xml><?xml version="1.0" encoding="utf-8"?>
<sst xmlns="http://schemas.openxmlformats.org/spreadsheetml/2006/main" count="84" uniqueCount="26">
  <si>
    <t>Span</t>
  </si>
  <si>
    <t>Pivot</t>
  </si>
  <si>
    <t xml:space="preserve"> in mm</t>
  </si>
  <si>
    <t># blades</t>
  </si>
  <si>
    <t>dimension</t>
  </si>
  <si>
    <t>Total weight (kg) CAMARGUE NEW</t>
  </si>
  <si>
    <t xml:space="preserve"> Total weight (kg) CAMARGUE SKYE</t>
  </si>
  <si>
    <t xml:space="preserve"> Total weight (kg) ELLICE</t>
  </si>
  <si>
    <t xml:space="preserve"> Total weight (kg) ALGARVE</t>
  </si>
  <si>
    <t xml:space="preserve"> Total weight (kg) ALGARVE CANVAS</t>
  </si>
  <si>
    <t>Blade</t>
  </si>
  <si>
    <t>Pivot beam</t>
  </si>
  <si>
    <t>Column</t>
  </si>
  <si>
    <t>kg/m</t>
  </si>
  <si>
    <t>Span beam</t>
  </si>
  <si>
    <t>Loggia panel</t>
  </si>
  <si>
    <t>LED Lineo Luce</t>
  </si>
  <si>
    <t>Glass panel</t>
  </si>
  <si>
    <t>Colomno LED</t>
  </si>
  <si>
    <t>LED Up/Down</t>
  </si>
  <si>
    <t>Lapure</t>
  </si>
  <si>
    <t>Fixscreen Camargue</t>
  </si>
  <si>
    <t>HEIGHT</t>
  </si>
  <si>
    <t>WIDTH</t>
  </si>
  <si>
    <t>kg</t>
  </si>
  <si>
    <t>kg/unit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</si>
</sst>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" fontId="0" fillId="0" borderId="19" xfId="0" applyNumberFormat="1" applyFont="1" applyBorder="1" applyAlignment="1">
      <alignment horizontal="center" vertical="center"/>
    </xf>
    <xf numFmtId="1" fontId="0" fillId="0" borderId="1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textRotation="90"/>
    </xf>
    <xf numFmtId="1" fontId="0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Alignment="1">
      <alignment horizontal="center"/>
    </xf>
    <xf numFmtId="1" fontId="7" fillId="4" borderId="19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19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3" fontId="0" fillId="0" borderId="0" xfId="0" applyNumberFormat="1" applyFont="1" applyAlignment="1">
      <alignment horizontal="center"/>
    </xf>
    <xf numFmtId="0" fontId="0" fillId="0" borderId="2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8" fillId="0" borderId="21" xfId="0" applyFont="1" applyBorder="1" applyAlignment="1">
      <alignment vertical="center"/>
    </xf>
    <xf numFmtId="0" fontId="0" fillId="0" borderId="21" xfId="0" applyFont="1" applyBorder="1" applyAlignment="1">
      <alignment horizontal="center"/>
    </xf>
    <xf numFmtId="164" fontId="0" fillId="0" borderId="2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6" xfId="0" applyFont="1" applyFill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21" xfId="0" applyBorder="1"/>
    <xf numFmtId="0" fontId="10" fillId="0" borderId="0" xfId="0" applyFont="1"/>
    <xf numFmtId="0" fontId="11" fillId="4" borderId="21" xfId="0" applyFont="1" applyFill="1" applyBorder="1" applyAlignment="1">
      <alignment horizontal="center"/>
    </xf>
    <xf numFmtId="0" fontId="2" fillId="0" borderId="22" xfId="0" applyFont="1" applyBorder="1" applyAlignment="1">
      <alignment horizontal="right" vertical="center"/>
    </xf>
    <xf numFmtId="0" fontId="11" fillId="4" borderId="21" xfId="0" applyFont="1" applyFill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</cellXfs>
  <cellStyles count="2">
    <cellStyle name="Normal" xfId="0" builtinId="0"/>
    <cellStyle name="Standa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1"/>
  <sheetViews>
    <sheetView tabSelected="1" workbookViewId="0">
      <selection activeCell="H28" sqref="H28:I31"/>
    </sheetView>
  </sheetViews>
  <sheetFormatPr baseColWidth="10" defaultColWidth="9.1640625" defaultRowHeight="13" x14ac:dyDescent="0.15"/>
  <cols>
    <col min="1" max="1" width="4.33203125" style="1" bestFit="1" customWidth="1"/>
    <col min="2" max="2" width="3.33203125" style="1" bestFit="1" customWidth="1"/>
    <col min="3" max="3" width="11.1640625" style="1" customWidth="1"/>
    <col min="4" max="17" width="6.6640625" style="1" customWidth="1"/>
    <col min="18" max="23" width="5.5" style="1" bestFit="1" customWidth="1"/>
    <col min="24" max="16384" width="9.1640625" style="1"/>
  </cols>
  <sheetData>
    <row r="1" spans="1:24" s="9" customFormat="1" ht="21" thickBot="1" x14ac:dyDescent="0.25">
      <c r="A1" s="29" t="s">
        <v>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</row>
    <row r="2" spans="1:24" ht="14" thickBot="1" x14ac:dyDescent="0.2"/>
    <row r="3" spans="1:24" ht="19" thickBot="1" x14ac:dyDescent="0.2">
      <c r="A3" s="2"/>
      <c r="B3" s="35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24" ht="45" customHeight="1" x14ac:dyDescent="0.15">
      <c r="A4" s="32" t="s">
        <v>1</v>
      </c>
      <c r="B4" s="40" t="s">
        <v>3</v>
      </c>
      <c r="C4" s="4" t="s">
        <v>4</v>
      </c>
      <c r="D4" s="42">
        <v>2000</v>
      </c>
      <c r="E4" s="38">
        <v>2200</v>
      </c>
      <c r="F4" s="38">
        <v>2400</v>
      </c>
      <c r="G4" s="38">
        <v>2600</v>
      </c>
      <c r="H4" s="38">
        <v>2800</v>
      </c>
      <c r="I4" s="38">
        <v>3000</v>
      </c>
      <c r="J4" s="38">
        <v>3200</v>
      </c>
      <c r="K4" s="38">
        <v>3400</v>
      </c>
      <c r="L4" s="38">
        <v>3600</v>
      </c>
      <c r="M4" s="38">
        <v>3800</v>
      </c>
      <c r="N4" s="38">
        <v>4000</v>
      </c>
      <c r="O4" s="38">
        <v>4200</v>
      </c>
      <c r="P4" s="38">
        <v>4400</v>
      </c>
      <c r="Q4" s="38">
        <v>4500</v>
      </c>
    </row>
    <row r="5" spans="1:24" ht="15" thickBot="1" x14ac:dyDescent="0.2">
      <c r="A5" s="33"/>
      <c r="B5" s="41"/>
      <c r="C5" s="8" t="s">
        <v>2</v>
      </c>
      <c r="D5" s="43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24" x14ac:dyDescent="0.15">
      <c r="A6" s="33"/>
      <c r="B6" s="6">
        <v>10</v>
      </c>
      <c r="C6" s="7">
        <v>2760</v>
      </c>
      <c r="D6" s="10">
        <v>244.82148699999999</v>
      </c>
      <c r="E6" s="10">
        <v>255.61908700000001</v>
      </c>
      <c r="F6" s="10">
        <v>266.41668700000002</v>
      </c>
      <c r="G6" s="10">
        <v>277.21428700000001</v>
      </c>
      <c r="H6" s="10">
        <v>288.011887</v>
      </c>
      <c r="I6" s="10">
        <v>298.80948699999999</v>
      </c>
      <c r="J6" s="10">
        <v>309.60708699999998</v>
      </c>
      <c r="K6" s="10">
        <v>320.40468699999997</v>
      </c>
      <c r="L6" s="10">
        <v>331.20228699999996</v>
      </c>
      <c r="M6" s="10">
        <v>341.99988699999994</v>
      </c>
      <c r="N6" s="10">
        <v>352.79748700000005</v>
      </c>
      <c r="O6" s="10">
        <v>363.59508700000004</v>
      </c>
      <c r="P6" s="10">
        <v>374.39268700000002</v>
      </c>
      <c r="Q6" s="10">
        <v>379.79148699999996</v>
      </c>
    </row>
    <row r="7" spans="1:24" x14ac:dyDescent="0.15">
      <c r="A7" s="33"/>
      <c r="B7" s="3">
        <v>11</v>
      </c>
      <c r="C7" s="5">
        <v>2975</v>
      </c>
      <c r="D7" s="10">
        <v>254.70200200000002</v>
      </c>
      <c r="E7" s="10">
        <v>266.11960199999999</v>
      </c>
      <c r="F7" s="10">
        <v>277.53720199999998</v>
      </c>
      <c r="G7" s="10">
        <v>288.95480199999997</v>
      </c>
      <c r="H7" s="10">
        <v>300.37240199999997</v>
      </c>
      <c r="I7" s="10">
        <v>311.79000199999996</v>
      </c>
      <c r="J7" s="10">
        <v>323.20760199999995</v>
      </c>
      <c r="K7" s="10">
        <v>334.62520199999994</v>
      </c>
      <c r="L7" s="10">
        <v>346.04280199999994</v>
      </c>
      <c r="M7" s="10">
        <v>357.46040199999993</v>
      </c>
      <c r="N7" s="10">
        <v>368.87800199999992</v>
      </c>
      <c r="O7" s="10">
        <v>380.29560200000003</v>
      </c>
      <c r="P7" s="10">
        <v>391.71320200000002</v>
      </c>
      <c r="Q7" s="10">
        <v>397.42200200000002</v>
      </c>
      <c r="S7" s="14"/>
      <c r="T7" s="14"/>
      <c r="U7" s="14"/>
      <c r="V7" s="14"/>
      <c r="W7" s="14"/>
      <c r="X7" s="14"/>
    </row>
    <row r="8" spans="1:24" x14ac:dyDescent="0.15">
      <c r="A8" s="33"/>
      <c r="B8" s="3">
        <v>12</v>
      </c>
      <c r="C8" s="5">
        <v>3190</v>
      </c>
      <c r="D8" s="10">
        <v>264.582517</v>
      </c>
      <c r="E8" s="10">
        <v>276.62011700000005</v>
      </c>
      <c r="F8" s="10">
        <v>288.65771699999999</v>
      </c>
      <c r="G8" s="10">
        <v>300.69531699999999</v>
      </c>
      <c r="H8" s="10">
        <v>312.73291700000004</v>
      </c>
      <c r="I8" s="10">
        <v>324.77051700000004</v>
      </c>
      <c r="J8" s="10">
        <v>336.80811699999998</v>
      </c>
      <c r="K8" s="10">
        <v>348.84571700000004</v>
      </c>
      <c r="L8" s="10">
        <v>360.88331700000003</v>
      </c>
      <c r="M8" s="10">
        <v>372.92091699999992</v>
      </c>
      <c r="N8" s="10">
        <v>384.95851699999992</v>
      </c>
      <c r="O8" s="10">
        <v>396.99611699999991</v>
      </c>
      <c r="P8" s="10">
        <v>409.03371700000002</v>
      </c>
      <c r="Q8" s="10">
        <v>415.05251699999997</v>
      </c>
      <c r="S8" s="14"/>
      <c r="T8" s="14"/>
      <c r="U8" s="14"/>
      <c r="V8" s="14"/>
      <c r="W8" s="14"/>
      <c r="X8" s="14"/>
    </row>
    <row r="9" spans="1:24" x14ac:dyDescent="0.15">
      <c r="A9" s="33"/>
      <c r="B9" s="3">
        <v>13</v>
      </c>
      <c r="C9" s="5">
        <v>3405</v>
      </c>
      <c r="D9" s="10">
        <v>274.463032</v>
      </c>
      <c r="E9" s="10">
        <v>287.120632</v>
      </c>
      <c r="F9" s="10">
        <v>299.778232</v>
      </c>
      <c r="G9" s="10">
        <v>312.435832</v>
      </c>
      <c r="H9" s="10">
        <v>325.09343200000001</v>
      </c>
      <c r="I9" s="10">
        <v>337.75103200000001</v>
      </c>
      <c r="J9" s="10">
        <v>350.40863199999995</v>
      </c>
      <c r="K9" s="10">
        <v>363.06623200000001</v>
      </c>
      <c r="L9" s="10">
        <v>375.72383200000002</v>
      </c>
      <c r="M9" s="10">
        <v>388.3814319999999</v>
      </c>
      <c r="N9" s="10">
        <v>401.03903199999991</v>
      </c>
      <c r="O9" s="10">
        <v>413.69663199999991</v>
      </c>
      <c r="P9" s="10">
        <v>426.35423200000002</v>
      </c>
      <c r="Q9" s="10">
        <v>432.68303200000003</v>
      </c>
      <c r="S9" s="14"/>
      <c r="T9" s="14"/>
      <c r="U9" s="14"/>
      <c r="V9" s="14"/>
      <c r="W9" s="14"/>
      <c r="X9" s="14"/>
    </row>
    <row r="10" spans="1:24" x14ac:dyDescent="0.15">
      <c r="A10" s="33"/>
      <c r="B10" s="3">
        <v>14</v>
      </c>
      <c r="C10" s="5">
        <v>3620</v>
      </c>
      <c r="D10" s="10">
        <v>284.343547</v>
      </c>
      <c r="E10" s="10">
        <v>297.62114700000006</v>
      </c>
      <c r="F10" s="10">
        <v>310.89874699999996</v>
      </c>
      <c r="G10" s="10">
        <v>324.17634699999996</v>
      </c>
      <c r="H10" s="10">
        <v>337.45394699999997</v>
      </c>
      <c r="I10" s="10">
        <v>350.73154699999998</v>
      </c>
      <c r="J10" s="10">
        <v>364.00914699999998</v>
      </c>
      <c r="K10" s="10">
        <v>377.28674699999999</v>
      </c>
      <c r="L10" s="10">
        <v>390.564347</v>
      </c>
      <c r="M10" s="10">
        <v>403.841947</v>
      </c>
      <c r="N10" s="10">
        <v>417.11954700000001</v>
      </c>
      <c r="O10" s="10">
        <v>430.39714700000002</v>
      </c>
      <c r="P10" s="10">
        <v>443.67474700000002</v>
      </c>
      <c r="Q10" s="10">
        <v>450.31354699999997</v>
      </c>
      <c r="S10" s="14"/>
      <c r="T10" s="14"/>
      <c r="U10" s="14"/>
      <c r="V10" s="14"/>
      <c r="W10" s="14"/>
      <c r="X10" s="14"/>
    </row>
    <row r="11" spans="1:24" x14ac:dyDescent="0.15">
      <c r="A11" s="33"/>
      <c r="B11" s="3">
        <v>15</v>
      </c>
      <c r="C11" s="5">
        <v>3835</v>
      </c>
      <c r="D11" s="10">
        <v>294.224062</v>
      </c>
      <c r="E11" s="10">
        <v>308.12166200000001</v>
      </c>
      <c r="F11" s="10">
        <v>322.01926200000003</v>
      </c>
      <c r="G11" s="10">
        <v>335.91686200000004</v>
      </c>
      <c r="H11" s="10">
        <v>349.81446200000005</v>
      </c>
      <c r="I11" s="10">
        <v>363.71206200000006</v>
      </c>
      <c r="J11" s="10">
        <v>377.60966199999996</v>
      </c>
      <c r="K11" s="10">
        <v>391.50726199999997</v>
      </c>
      <c r="L11" s="10">
        <v>405.40486199999998</v>
      </c>
      <c r="M11" s="10">
        <v>419.30246199999999</v>
      </c>
      <c r="N11" s="10">
        <v>433.200062</v>
      </c>
      <c r="O11" s="10">
        <v>447.0976619999999</v>
      </c>
      <c r="P11" s="10">
        <v>460.99526200000003</v>
      </c>
      <c r="Q11" s="10">
        <v>467.94406199999992</v>
      </c>
      <c r="S11" s="14"/>
      <c r="T11" s="14"/>
      <c r="U11" s="14"/>
      <c r="V11" s="14"/>
      <c r="W11" s="14"/>
      <c r="X11" s="14"/>
    </row>
    <row r="12" spans="1:24" x14ac:dyDescent="0.15">
      <c r="A12" s="33"/>
      <c r="B12" s="3">
        <v>16</v>
      </c>
      <c r="C12" s="5">
        <v>4050</v>
      </c>
      <c r="D12" s="10">
        <v>304.10457699999995</v>
      </c>
      <c r="E12" s="10">
        <v>318.62217699999997</v>
      </c>
      <c r="F12" s="10">
        <v>333.13977699999998</v>
      </c>
      <c r="G12" s="10">
        <v>347.657377</v>
      </c>
      <c r="H12" s="10">
        <v>362.17497700000001</v>
      </c>
      <c r="I12" s="10">
        <v>376.69257700000003</v>
      </c>
      <c r="J12" s="10">
        <v>391.21017700000004</v>
      </c>
      <c r="K12" s="10">
        <v>405.72777700000006</v>
      </c>
      <c r="L12" s="10">
        <v>420.24537699999996</v>
      </c>
      <c r="M12" s="10">
        <v>434.76297699999998</v>
      </c>
      <c r="N12" s="10">
        <v>449.28057699999999</v>
      </c>
      <c r="O12" s="10">
        <v>463.79817700000001</v>
      </c>
      <c r="P12" s="10">
        <v>478.31577700000003</v>
      </c>
      <c r="Q12" s="10">
        <v>485.57457699999998</v>
      </c>
      <c r="S12" s="14"/>
      <c r="T12" s="14"/>
      <c r="U12" s="14"/>
      <c r="V12" s="14"/>
      <c r="W12" s="14"/>
      <c r="X12" s="14"/>
    </row>
    <row r="13" spans="1:24" x14ac:dyDescent="0.15">
      <c r="A13" s="33"/>
      <c r="B13" s="3">
        <v>17</v>
      </c>
      <c r="C13" s="5">
        <v>4265</v>
      </c>
      <c r="D13" s="10">
        <v>313.98509200000001</v>
      </c>
      <c r="E13" s="10">
        <v>329.12269200000003</v>
      </c>
      <c r="F13" s="10">
        <v>344.26029199999994</v>
      </c>
      <c r="G13" s="10">
        <v>359.39789199999996</v>
      </c>
      <c r="H13" s="10">
        <v>374.53549199999998</v>
      </c>
      <c r="I13" s="10">
        <v>389.673092</v>
      </c>
      <c r="J13" s="10">
        <v>404.81069200000002</v>
      </c>
      <c r="K13" s="10">
        <v>419.94829200000004</v>
      </c>
      <c r="L13" s="10">
        <v>435.08589199999994</v>
      </c>
      <c r="M13" s="10">
        <v>450.22349199999996</v>
      </c>
      <c r="N13" s="10">
        <v>465.36109199999999</v>
      </c>
      <c r="O13" s="10">
        <v>480.49869200000001</v>
      </c>
      <c r="P13" s="10">
        <v>495.63629200000003</v>
      </c>
      <c r="Q13" s="10">
        <v>503.20509199999992</v>
      </c>
      <c r="S13" s="14"/>
      <c r="T13" s="14"/>
      <c r="U13" s="14"/>
      <c r="V13" s="14"/>
      <c r="W13" s="14"/>
      <c r="X13" s="14"/>
    </row>
    <row r="14" spans="1:24" x14ac:dyDescent="0.15">
      <c r="A14" s="33"/>
      <c r="B14" s="3">
        <v>18</v>
      </c>
      <c r="C14" s="5">
        <v>4480</v>
      </c>
      <c r="D14" s="10">
        <v>323.86560699999995</v>
      </c>
      <c r="E14" s="10">
        <v>339.62320699999998</v>
      </c>
      <c r="F14" s="10">
        <v>355.380807</v>
      </c>
      <c r="G14" s="10">
        <v>371.13840700000003</v>
      </c>
      <c r="H14" s="10">
        <v>386.89600700000005</v>
      </c>
      <c r="I14" s="10">
        <v>402.65360699999997</v>
      </c>
      <c r="J14" s="10">
        <v>418.41120699999999</v>
      </c>
      <c r="K14" s="10">
        <v>434.16880700000002</v>
      </c>
      <c r="L14" s="10">
        <v>449.92640699999993</v>
      </c>
      <c r="M14" s="10">
        <v>465.68400699999995</v>
      </c>
      <c r="N14" s="10">
        <v>481.44160699999998</v>
      </c>
      <c r="O14" s="10">
        <v>497.19920699999989</v>
      </c>
      <c r="P14" s="10">
        <v>512.95680700000003</v>
      </c>
      <c r="Q14" s="10">
        <v>520.83560699999998</v>
      </c>
      <c r="S14" s="14"/>
      <c r="T14" s="14"/>
      <c r="U14" s="14"/>
      <c r="V14" s="14"/>
      <c r="W14" s="14"/>
      <c r="X14" s="14"/>
    </row>
    <row r="15" spans="1:24" x14ac:dyDescent="0.15">
      <c r="A15" s="33"/>
      <c r="B15" s="3">
        <v>19</v>
      </c>
      <c r="C15" s="5">
        <v>4695</v>
      </c>
      <c r="D15" s="10">
        <v>333.74612200000001</v>
      </c>
      <c r="E15" s="10">
        <v>350.12372200000004</v>
      </c>
      <c r="F15" s="10">
        <v>366.50132199999996</v>
      </c>
      <c r="G15" s="10">
        <v>382.87892199999999</v>
      </c>
      <c r="H15" s="10">
        <v>399.25652200000002</v>
      </c>
      <c r="I15" s="10">
        <v>415.63412200000005</v>
      </c>
      <c r="J15" s="10">
        <v>432.01172199999996</v>
      </c>
      <c r="K15" s="10">
        <v>448.38932199999999</v>
      </c>
      <c r="L15" s="10">
        <v>464.76692199999991</v>
      </c>
      <c r="M15" s="10">
        <v>481.14452199999994</v>
      </c>
      <c r="N15" s="10">
        <v>497.52212199999997</v>
      </c>
      <c r="O15" s="10">
        <v>513.89972199999988</v>
      </c>
      <c r="P15" s="10">
        <v>530.27732200000003</v>
      </c>
      <c r="Q15" s="10">
        <v>538.46612199999993</v>
      </c>
      <c r="S15" s="14"/>
      <c r="T15" s="14"/>
      <c r="U15" s="14"/>
      <c r="V15" s="14"/>
      <c r="W15" s="14"/>
      <c r="X15" s="14"/>
    </row>
    <row r="16" spans="1:24" x14ac:dyDescent="0.15">
      <c r="A16" s="33"/>
      <c r="B16" s="3">
        <v>20</v>
      </c>
      <c r="C16" s="5">
        <v>4910</v>
      </c>
      <c r="D16" s="10">
        <v>343.62663700000002</v>
      </c>
      <c r="E16" s="10">
        <v>360.62423699999999</v>
      </c>
      <c r="F16" s="10">
        <v>377.62183699999991</v>
      </c>
      <c r="G16" s="10">
        <v>394.61943699999995</v>
      </c>
      <c r="H16" s="10">
        <v>411.61703699999998</v>
      </c>
      <c r="I16" s="10">
        <v>428.61463700000002</v>
      </c>
      <c r="J16" s="10">
        <v>445.61223699999994</v>
      </c>
      <c r="K16" s="10">
        <v>462.60983699999997</v>
      </c>
      <c r="L16" s="10">
        <v>479.60743699999989</v>
      </c>
      <c r="M16" s="10">
        <v>496.60503699999992</v>
      </c>
      <c r="N16" s="10">
        <v>513.60263699999996</v>
      </c>
      <c r="O16" s="10">
        <v>530.60023699999988</v>
      </c>
      <c r="P16" s="10">
        <v>547.59783700000003</v>
      </c>
      <c r="Q16" s="10">
        <v>556.09663699999987</v>
      </c>
      <c r="S16" s="14"/>
      <c r="T16" s="14"/>
      <c r="U16" s="14"/>
      <c r="V16" s="14"/>
      <c r="W16" s="14"/>
      <c r="X16" s="14"/>
    </row>
    <row r="17" spans="1:24" x14ac:dyDescent="0.15">
      <c r="A17" s="33"/>
      <c r="B17" s="3">
        <v>21</v>
      </c>
      <c r="C17" s="5">
        <v>5125</v>
      </c>
      <c r="D17" s="10">
        <v>353.50715200000002</v>
      </c>
      <c r="E17" s="10">
        <v>371.12475199999994</v>
      </c>
      <c r="F17" s="10">
        <v>388.74235199999998</v>
      </c>
      <c r="G17" s="10">
        <v>406.35995199999991</v>
      </c>
      <c r="H17" s="10">
        <v>423.97755199999995</v>
      </c>
      <c r="I17" s="10">
        <v>441.59515199999998</v>
      </c>
      <c r="J17" s="10">
        <v>459.21275199999991</v>
      </c>
      <c r="K17" s="10">
        <v>476.83035199999995</v>
      </c>
      <c r="L17" s="10">
        <v>494.44795199999987</v>
      </c>
      <c r="M17" s="10">
        <v>512.06555199999991</v>
      </c>
      <c r="N17" s="10">
        <v>529.68315199999995</v>
      </c>
      <c r="O17" s="10">
        <v>547.30075199999987</v>
      </c>
      <c r="P17" s="10">
        <v>564.91835199999991</v>
      </c>
      <c r="Q17" s="10">
        <v>573.72715199999993</v>
      </c>
      <c r="S17" s="14"/>
      <c r="T17" s="14"/>
      <c r="U17" s="14"/>
      <c r="V17" s="14"/>
      <c r="W17" s="14"/>
      <c r="X17" s="14"/>
    </row>
    <row r="18" spans="1:24" x14ac:dyDescent="0.15">
      <c r="A18" s="33"/>
      <c r="B18" s="3">
        <v>22</v>
      </c>
      <c r="C18" s="5">
        <v>5340</v>
      </c>
      <c r="D18" s="10">
        <v>363.38766699999996</v>
      </c>
      <c r="E18" s="10">
        <v>381.62526700000001</v>
      </c>
      <c r="F18" s="10">
        <v>399.86286699999994</v>
      </c>
      <c r="G18" s="10">
        <v>418.10046699999998</v>
      </c>
      <c r="H18" s="10">
        <v>436.33806700000002</v>
      </c>
      <c r="I18" s="10">
        <v>454.57566699999995</v>
      </c>
      <c r="J18" s="10">
        <v>472.813267</v>
      </c>
      <c r="K18" s="10">
        <v>491.05086699999993</v>
      </c>
      <c r="L18" s="10">
        <v>509.28846699999997</v>
      </c>
      <c r="M18" s="10">
        <v>527.5260669999999</v>
      </c>
      <c r="N18" s="10">
        <v>545.76366699999994</v>
      </c>
      <c r="O18" s="10">
        <v>564.00126699999998</v>
      </c>
      <c r="P18" s="10">
        <v>582.23886699999991</v>
      </c>
      <c r="Q18" s="10">
        <v>591.35766699999988</v>
      </c>
      <c r="S18" s="14"/>
      <c r="T18" s="14"/>
      <c r="U18" s="14"/>
      <c r="V18" s="14"/>
      <c r="W18" s="14"/>
      <c r="X18" s="14"/>
    </row>
    <row r="19" spans="1:24" x14ac:dyDescent="0.15">
      <c r="A19" s="33"/>
      <c r="B19" s="3">
        <v>23</v>
      </c>
      <c r="C19" s="5">
        <v>5555</v>
      </c>
      <c r="D19" s="10">
        <v>373.26818200000002</v>
      </c>
      <c r="E19" s="10">
        <v>392.12578199999996</v>
      </c>
      <c r="F19" s="10">
        <v>410.98338200000001</v>
      </c>
      <c r="G19" s="10">
        <v>429.84098199999994</v>
      </c>
      <c r="H19" s="10">
        <v>448.69858199999999</v>
      </c>
      <c r="I19" s="10">
        <v>467.55618200000004</v>
      </c>
      <c r="J19" s="10">
        <v>486.41378199999997</v>
      </c>
      <c r="K19" s="10">
        <v>505.27138200000002</v>
      </c>
      <c r="L19" s="10">
        <v>524.12898200000006</v>
      </c>
      <c r="M19" s="10">
        <v>542.986582</v>
      </c>
      <c r="N19" s="10">
        <v>561.84418200000005</v>
      </c>
      <c r="O19" s="10">
        <v>580.70178199999998</v>
      </c>
      <c r="P19" s="10">
        <v>599.55938200000003</v>
      </c>
      <c r="Q19" s="10">
        <v>608.98818200000005</v>
      </c>
      <c r="S19" s="14"/>
      <c r="T19" s="14"/>
      <c r="U19" s="14"/>
      <c r="V19" s="14"/>
      <c r="W19" s="14"/>
      <c r="X19" s="14"/>
    </row>
    <row r="20" spans="1:24" x14ac:dyDescent="0.15">
      <c r="A20" s="33"/>
      <c r="B20" s="3">
        <v>24</v>
      </c>
      <c r="C20" s="5">
        <v>5770</v>
      </c>
      <c r="D20" s="10">
        <v>383.14869699999997</v>
      </c>
      <c r="E20" s="10">
        <v>402.62629700000002</v>
      </c>
      <c r="F20" s="10">
        <v>422.10389699999996</v>
      </c>
      <c r="G20" s="10">
        <v>441.5814969999999</v>
      </c>
      <c r="H20" s="10">
        <v>461.05909699999995</v>
      </c>
      <c r="I20" s="10">
        <v>480.53669699999989</v>
      </c>
      <c r="J20" s="10">
        <v>500.01429699999994</v>
      </c>
      <c r="K20" s="10">
        <v>519.49189699999999</v>
      </c>
      <c r="L20" s="10">
        <v>538.96949699999993</v>
      </c>
      <c r="M20" s="10">
        <v>558.44709699999987</v>
      </c>
      <c r="N20" s="10">
        <v>577.92469699999992</v>
      </c>
      <c r="O20" s="10">
        <v>597.40229699999986</v>
      </c>
      <c r="P20" s="10">
        <v>616.87989699999991</v>
      </c>
      <c r="Q20" s="10">
        <v>626.61869699999988</v>
      </c>
      <c r="S20" s="14"/>
      <c r="T20" s="14"/>
      <c r="U20" s="14"/>
      <c r="V20" s="14"/>
      <c r="W20" s="14"/>
      <c r="X20" s="14"/>
    </row>
    <row r="21" spans="1:24" x14ac:dyDescent="0.15">
      <c r="A21" s="33"/>
      <c r="B21" s="3">
        <v>25</v>
      </c>
      <c r="C21" s="5">
        <v>5985</v>
      </c>
      <c r="D21" s="10">
        <v>393.02921200000003</v>
      </c>
      <c r="E21" s="10">
        <v>413.12681199999997</v>
      </c>
      <c r="F21" s="10">
        <v>433.22441200000003</v>
      </c>
      <c r="G21" s="10">
        <v>453.32201199999997</v>
      </c>
      <c r="H21" s="10">
        <v>473.41961200000003</v>
      </c>
      <c r="I21" s="10">
        <v>493.51721199999997</v>
      </c>
      <c r="J21" s="10">
        <v>513.61481199999992</v>
      </c>
      <c r="K21" s="10">
        <v>533.71241199999997</v>
      </c>
      <c r="L21" s="10">
        <v>553.81001200000003</v>
      </c>
      <c r="M21" s="10">
        <v>573.90761199999997</v>
      </c>
      <c r="N21" s="10">
        <v>594.00521200000003</v>
      </c>
      <c r="O21" s="10">
        <v>614.10281199999997</v>
      </c>
      <c r="P21" s="10">
        <v>634.20041200000003</v>
      </c>
      <c r="Q21" s="10">
        <v>644.24921200000006</v>
      </c>
      <c r="S21" s="14"/>
      <c r="T21" s="14"/>
      <c r="U21" s="14"/>
      <c r="V21" s="14"/>
      <c r="W21" s="14"/>
      <c r="X21" s="14"/>
    </row>
    <row r="22" spans="1:24" ht="14" thickBot="1" x14ac:dyDescent="0.2">
      <c r="A22" s="34"/>
      <c r="B22" s="3">
        <v>26</v>
      </c>
      <c r="C22" s="5">
        <v>6200</v>
      </c>
      <c r="D22" s="10">
        <v>402.90972699999998</v>
      </c>
      <c r="E22" s="10">
        <v>423.62732700000004</v>
      </c>
      <c r="F22" s="10">
        <v>444.34492699999998</v>
      </c>
      <c r="G22" s="10">
        <v>465.06252699999993</v>
      </c>
      <c r="H22" s="10">
        <v>485.78012699999999</v>
      </c>
      <c r="I22" s="10">
        <v>506.49772699999994</v>
      </c>
      <c r="J22" s="10">
        <v>527.215327</v>
      </c>
      <c r="K22" s="10">
        <v>547.93292699999995</v>
      </c>
      <c r="L22" s="10">
        <v>568.65052700000001</v>
      </c>
      <c r="M22" s="10">
        <v>589.36812699999996</v>
      </c>
      <c r="N22" s="10">
        <v>610.08572700000002</v>
      </c>
      <c r="O22" s="10">
        <v>630.80332699999997</v>
      </c>
      <c r="P22" s="10">
        <v>651.52092700000003</v>
      </c>
      <c r="Q22" s="10">
        <v>661.879727</v>
      </c>
      <c r="S22" s="14"/>
      <c r="T22" s="14"/>
      <c r="U22" s="14"/>
      <c r="V22" s="14"/>
      <c r="W22" s="14"/>
      <c r="X22" s="14"/>
    </row>
    <row r="23" spans="1:24" x14ac:dyDescent="0.15">
      <c r="A23" s="12"/>
      <c r="B23" s="3">
        <v>27</v>
      </c>
      <c r="C23" s="5">
        <v>6415</v>
      </c>
      <c r="D23" s="15">
        <v>412.790242000001</v>
      </c>
      <c r="E23" s="15">
        <v>434.12784199999999</v>
      </c>
      <c r="F23" s="15">
        <v>455.46544199999897</v>
      </c>
      <c r="G23" s="15">
        <v>476.80304199999898</v>
      </c>
      <c r="H23" s="15">
        <v>498.14064199999899</v>
      </c>
      <c r="I23" s="15">
        <v>519.478241999999</v>
      </c>
      <c r="J23" s="15">
        <v>540.81584199999998</v>
      </c>
      <c r="K23" s="15">
        <v>562.15344200000004</v>
      </c>
      <c r="L23" s="15">
        <v>583.49104199999999</v>
      </c>
      <c r="M23" s="15">
        <v>604.82864199999995</v>
      </c>
      <c r="N23" s="15">
        <v>626.16624199999796</v>
      </c>
      <c r="O23" s="13"/>
      <c r="P23" s="13"/>
      <c r="Q23" s="13"/>
    </row>
    <row r="24" spans="1:24" x14ac:dyDescent="0.15">
      <c r="A24" s="12"/>
      <c r="B24" s="3">
        <v>28</v>
      </c>
      <c r="C24" s="5">
        <v>6630</v>
      </c>
      <c r="D24" s="15">
        <v>422.670757000001</v>
      </c>
      <c r="E24" s="15">
        <v>444.62835699999999</v>
      </c>
      <c r="F24" s="15">
        <v>466.58595699999898</v>
      </c>
      <c r="G24" s="15">
        <v>488.543556999999</v>
      </c>
      <c r="H24" s="15">
        <v>510.50115699999901</v>
      </c>
      <c r="I24" s="15">
        <v>532.45875699999897</v>
      </c>
      <c r="J24" s="15">
        <v>554.41635699999995</v>
      </c>
      <c r="K24" s="15">
        <v>576.37395700000002</v>
      </c>
      <c r="L24" s="15">
        <v>598.33155699999998</v>
      </c>
      <c r="M24" s="15">
        <v>620.28915700000005</v>
      </c>
      <c r="N24" s="15">
        <v>642.24675699999796</v>
      </c>
      <c r="O24" s="13"/>
      <c r="P24" s="16"/>
      <c r="Q24" s="13"/>
    </row>
    <row r="25" spans="1:24" x14ac:dyDescent="0.15">
      <c r="A25" s="12"/>
      <c r="B25" s="3">
        <v>29</v>
      </c>
      <c r="C25" s="5">
        <v>6845</v>
      </c>
      <c r="D25" s="15">
        <v>432.55127200000101</v>
      </c>
      <c r="E25" s="15">
        <v>455.128872</v>
      </c>
      <c r="F25" s="15">
        <v>477.706471999999</v>
      </c>
      <c r="G25" s="15">
        <v>500.28407199999901</v>
      </c>
      <c r="H25" s="15">
        <v>522.86167199999898</v>
      </c>
      <c r="I25" s="15">
        <v>545.43927199999905</v>
      </c>
      <c r="J25" s="15">
        <v>568.01687199999901</v>
      </c>
      <c r="K25" s="15">
        <v>590.594472</v>
      </c>
      <c r="L25" s="15">
        <v>613.17207199999996</v>
      </c>
      <c r="M25" s="15">
        <v>635.74967200000003</v>
      </c>
      <c r="N25" s="15">
        <v>658.32727199999795</v>
      </c>
      <c r="O25" s="13"/>
      <c r="P25" s="13"/>
      <c r="Q25" s="13"/>
    </row>
    <row r="26" spans="1:24" x14ac:dyDescent="0.15">
      <c r="A26" s="12"/>
      <c r="B26" s="3">
        <v>30</v>
      </c>
      <c r="C26" s="5">
        <v>7060</v>
      </c>
      <c r="D26" s="15">
        <v>442.43178700000101</v>
      </c>
      <c r="E26" s="15">
        <v>465.62938700000001</v>
      </c>
      <c r="F26" s="15">
        <v>488.82698699999901</v>
      </c>
      <c r="G26" s="15">
        <v>512.02458699999897</v>
      </c>
      <c r="H26" s="15">
        <v>535.22218699999905</v>
      </c>
      <c r="I26" s="15">
        <v>558.41978699999902</v>
      </c>
      <c r="J26" s="15">
        <v>581.61738699999898</v>
      </c>
      <c r="K26" s="15">
        <v>604.81498699999997</v>
      </c>
      <c r="L26" s="15">
        <v>628.01258700000005</v>
      </c>
      <c r="M26" s="15">
        <v>651.21018700000002</v>
      </c>
      <c r="N26" s="15">
        <v>674.40778699999805</v>
      </c>
      <c r="O26" s="13"/>
      <c r="P26" s="13"/>
      <c r="Q26" s="13"/>
    </row>
    <row r="28" spans="1:24" ht="15" x14ac:dyDescent="0.15">
      <c r="C28" s="26" t="s">
        <v>10</v>
      </c>
      <c r="D28" s="28">
        <v>2.8359999999999999</v>
      </c>
      <c r="E28" s="27" t="s">
        <v>13</v>
      </c>
    </row>
    <row r="29" spans="1:24" ht="15" x14ac:dyDescent="0.15">
      <c r="C29" s="26" t="s">
        <v>11</v>
      </c>
      <c r="D29" s="28">
        <v>6.8890000000000002</v>
      </c>
      <c r="E29" s="27" t="s">
        <v>13</v>
      </c>
    </row>
    <row r="30" spans="1:24" ht="15" x14ac:dyDescent="0.15">
      <c r="C30" s="26" t="s">
        <v>14</v>
      </c>
      <c r="D30" s="28">
        <v>8.8000000000000007</v>
      </c>
      <c r="E30" s="27" t="s">
        <v>13</v>
      </c>
    </row>
    <row r="31" spans="1:24" ht="15" x14ac:dyDescent="0.15">
      <c r="C31" s="26" t="s">
        <v>12</v>
      </c>
      <c r="D31" s="28">
        <v>4.7</v>
      </c>
      <c r="E31" s="27" t="s">
        <v>13</v>
      </c>
    </row>
  </sheetData>
  <mergeCells count="18">
    <mergeCell ref="N4:N5"/>
    <mergeCell ref="O4:O5"/>
    <mergeCell ref="A1:Q1"/>
    <mergeCell ref="B3:Q3"/>
    <mergeCell ref="A4:A22"/>
    <mergeCell ref="B4:B5"/>
    <mergeCell ref="D4:D5"/>
    <mergeCell ref="E4:E5"/>
    <mergeCell ref="F4:F5"/>
    <mergeCell ref="G4:G5"/>
    <mergeCell ref="H4:H5"/>
    <mergeCell ref="I4:I5"/>
    <mergeCell ref="P4:P5"/>
    <mergeCell ref="Q4:Q5"/>
    <mergeCell ref="J4:J5"/>
    <mergeCell ref="K4:K5"/>
    <mergeCell ref="L4:L5"/>
    <mergeCell ref="M4:M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7"/>
  <sheetViews>
    <sheetView topLeftCell="A3" workbookViewId="0">
      <selection activeCell="H24" sqref="H24:I27"/>
    </sheetView>
  </sheetViews>
  <sheetFormatPr baseColWidth="10" defaultColWidth="9.1640625" defaultRowHeight="13" x14ac:dyDescent="0.15"/>
  <cols>
    <col min="1" max="1" width="4.33203125" style="1" bestFit="1" customWidth="1"/>
    <col min="2" max="2" width="3.33203125" style="1" bestFit="1" customWidth="1"/>
    <col min="3" max="3" width="11.1640625" style="1" customWidth="1"/>
    <col min="4" max="17" width="6.6640625" style="1" customWidth="1"/>
    <col min="18" max="23" width="5.5" style="1" bestFit="1" customWidth="1"/>
    <col min="24" max="16384" width="9.1640625" style="1"/>
  </cols>
  <sheetData>
    <row r="1" spans="1:23" ht="21" thickBot="1" x14ac:dyDescent="0.2">
      <c r="A1" s="29" t="s">
        <v>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  <c r="R1" s="17"/>
      <c r="S1" s="17"/>
      <c r="T1" s="17"/>
      <c r="U1" s="17"/>
      <c r="V1" s="17"/>
      <c r="W1" s="17"/>
    </row>
    <row r="2" spans="1:23" ht="14" thickBot="1" x14ac:dyDescent="0.2"/>
    <row r="3" spans="1:23" ht="19" thickBot="1" x14ac:dyDescent="0.2">
      <c r="B3" s="35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  <c r="R3" s="17"/>
      <c r="S3" s="17"/>
      <c r="T3" s="17"/>
      <c r="U3" s="17"/>
      <c r="V3" s="17"/>
      <c r="W3" s="17"/>
    </row>
    <row r="4" spans="1:23" ht="45" customHeight="1" x14ac:dyDescent="0.15">
      <c r="A4" s="32" t="s">
        <v>1</v>
      </c>
      <c r="B4" s="40" t="s">
        <v>3</v>
      </c>
      <c r="C4" s="4" t="s">
        <v>4</v>
      </c>
      <c r="D4" s="38">
        <v>2000</v>
      </c>
      <c r="E4" s="38">
        <v>2200</v>
      </c>
      <c r="F4" s="38">
        <v>2400</v>
      </c>
      <c r="G4" s="38">
        <v>2600</v>
      </c>
      <c r="H4" s="38">
        <v>2800</v>
      </c>
      <c r="I4" s="38">
        <v>3000</v>
      </c>
      <c r="J4" s="38">
        <v>3200</v>
      </c>
      <c r="K4" s="38">
        <v>3400</v>
      </c>
      <c r="L4" s="38">
        <v>3600</v>
      </c>
      <c r="M4" s="38">
        <v>3800</v>
      </c>
      <c r="N4" s="38">
        <v>4000</v>
      </c>
      <c r="O4" s="38">
        <v>4200</v>
      </c>
      <c r="P4" s="38">
        <v>4400</v>
      </c>
      <c r="Q4" s="38">
        <v>4500</v>
      </c>
    </row>
    <row r="5" spans="1:23" ht="15" thickBot="1" x14ac:dyDescent="0.2">
      <c r="A5" s="33"/>
      <c r="B5" s="41"/>
      <c r="C5" s="8" t="s">
        <v>2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23" x14ac:dyDescent="0.15">
      <c r="A6" s="33"/>
      <c r="B6" s="6">
        <v>10</v>
      </c>
      <c r="C6" s="7">
        <v>2760</v>
      </c>
      <c r="D6" s="18">
        <v>320.94</v>
      </c>
      <c r="E6" s="18">
        <v>331.94000000000005</v>
      </c>
      <c r="F6" s="18">
        <v>342.94000000000005</v>
      </c>
      <c r="G6" s="18">
        <v>353.94000000000005</v>
      </c>
      <c r="H6" s="18">
        <v>363.84000000000003</v>
      </c>
      <c r="I6" s="18">
        <v>374.84000000000003</v>
      </c>
      <c r="J6" s="18">
        <v>385.84000000000003</v>
      </c>
      <c r="K6" s="18">
        <v>396.84000000000003</v>
      </c>
      <c r="L6" s="18">
        <v>407.84000000000003</v>
      </c>
      <c r="M6" s="18">
        <v>418.84000000000003</v>
      </c>
      <c r="N6" s="18">
        <v>429.84000000000003</v>
      </c>
      <c r="O6" s="18">
        <v>440.84</v>
      </c>
      <c r="P6" s="18">
        <v>451.84</v>
      </c>
      <c r="Q6" s="19">
        <v>458</v>
      </c>
    </row>
    <row r="7" spans="1:23" x14ac:dyDescent="0.15">
      <c r="A7" s="33"/>
      <c r="B7" s="3">
        <v>11</v>
      </c>
      <c r="C7" s="5">
        <v>2975</v>
      </c>
      <c r="D7" s="18">
        <v>337.1</v>
      </c>
      <c r="E7" s="18">
        <v>349.20000000000005</v>
      </c>
      <c r="F7" s="18">
        <v>360.20000000000005</v>
      </c>
      <c r="G7" s="18">
        <v>372.30000000000007</v>
      </c>
      <c r="H7" s="18">
        <v>383.30000000000007</v>
      </c>
      <c r="I7" s="18">
        <v>395.4</v>
      </c>
      <c r="J7" s="18">
        <v>406.4</v>
      </c>
      <c r="K7" s="18">
        <v>418.5</v>
      </c>
      <c r="L7" s="18">
        <v>429.5</v>
      </c>
      <c r="M7" s="18">
        <v>440.5</v>
      </c>
      <c r="N7" s="18">
        <v>452.6</v>
      </c>
      <c r="O7" s="18">
        <v>463.6</v>
      </c>
      <c r="P7" s="18">
        <v>474.93</v>
      </c>
      <c r="Q7" s="20">
        <v>483</v>
      </c>
    </row>
    <row r="8" spans="1:23" x14ac:dyDescent="0.15">
      <c r="A8" s="33"/>
      <c r="B8" s="3">
        <v>12</v>
      </c>
      <c r="C8" s="5">
        <v>3190</v>
      </c>
      <c r="D8" s="18">
        <v>354.36</v>
      </c>
      <c r="E8" s="18">
        <v>366.46000000000004</v>
      </c>
      <c r="F8" s="18">
        <v>378.56</v>
      </c>
      <c r="G8" s="18">
        <v>390.66</v>
      </c>
      <c r="H8" s="18">
        <v>402.76000000000005</v>
      </c>
      <c r="I8" s="18">
        <v>414.86</v>
      </c>
      <c r="J8" s="18">
        <v>426.96000000000004</v>
      </c>
      <c r="K8" s="18">
        <v>439.06</v>
      </c>
      <c r="L8" s="18">
        <v>451.16</v>
      </c>
      <c r="M8" s="18">
        <v>463.26000000000005</v>
      </c>
      <c r="N8" s="18">
        <v>475.36</v>
      </c>
      <c r="O8" s="18">
        <v>487.46</v>
      </c>
      <c r="P8" s="18">
        <v>499.56</v>
      </c>
      <c r="Q8" s="20">
        <v>507</v>
      </c>
    </row>
    <row r="9" spans="1:23" x14ac:dyDescent="0.15">
      <c r="A9" s="33"/>
      <c r="B9" s="3">
        <v>13</v>
      </c>
      <c r="C9" s="5">
        <v>3405</v>
      </c>
      <c r="D9" s="18">
        <v>370.52</v>
      </c>
      <c r="E9" s="18">
        <v>383.72</v>
      </c>
      <c r="F9" s="18">
        <v>395.82000000000005</v>
      </c>
      <c r="G9" s="18">
        <v>409.02</v>
      </c>
      <c r="H9" s="18">
        <v>422.22</v>
      </c>
      <c r="I9" s="18">
        <v>434.32000000000005</v>
      </c>
      <c r="J9" s="18">
        <v>447.52</v>
      </c>
      <c r="K9" s="18">
        <v>459.62</v>
      </c>
      <c r="L9" s="18">
        <v>472.82000000000005</v>
      </c>
      <c r="M9" s="18">
        <v>484.92000000000007</v>
      </c>
      <c r="N9" s="18">
        <v>498.12</v>
      </c>
      <c r="O9" s="18">
        <v>510.77</v>
      </c>
      <c r="P9" s="18">
        <v>523.53</v>
      </c>
      <c r="Q9" s="20">
        <v>532</v>
      </c>
    </row>
    <row r="10" spans="1:23" x14ac:dyDescent="0.15">
      <c r="A10" s="33"/>
      <c r="B10" s="3">
        <v>14</v>
      </c>
      <c r="C10" s="5">
        <v>3620</v>
      </c>
      <c r="D10" s="18">
        <v>387.78000000000003</v>
      </c>
      <c r="E10" s="18">
        <v>400.98</v>
      </c>
      <c r="F10" s="18">
        <v>414.18</v>
      </c>
      <c r="G10" s="18">
        <v>427.38</v>
      </c>
      <c r="H10" s="18">
        <v>440.58000000000004</v>
      </c>
      <c r="I10" s="18">
        <v>453.78000000000003</v>
      </c>
      <c r="J10" s="18">
        <v>466.98</v>
      </c>
      <c r="K10" s="18">
        <v>481.28000000000003</v>
      </c>
      <c r="L10" s="18">
        <v>494.48</v>
      </c>
      <c r="M10" s="18">
        <v>507.68</v>
      </c>
      <c r="N10" s="18">
        <v>520.88000000000011</v>
      </c>
      <c r="O10" s="18">
        <v>534.08000000000004</v>
      </c>
      <c r="P10" s="18">
        <v>547.28</v>
      </c>
      <c r="Q10" s="20">
        <v>554</v>
      </c>
    </row>
    <row r="11" spans="1:23" x14ac:dyDescent="0.15">
      <c r="A11" s="33"/>
      <c r="B11" s="3">
        <v>15</v>
      </c>
      <c r="C11" s="5">
        <v>3835</v>
      </c>
      <c r="D11" s="18">
        <v>403.94000000000005</v>
      </c>
      <c r="E11" s="18">
        <v>418.24</v>
      </c>
      <c r="F11" s="18">
        <v>432.53999999999996</v>
      </c>
      <c r="G11" s="18">
        <v>445.74</v>
      </c>
      <c r="H11" s="18">
        <v>460.03999999999996</v>
      </c>
      <c r="I11" s="18">
        <v>474.34000000000003</v>
      </c>
      <c r="J11" s="18">
        <v>487.54000000000008</v>
      </c>
      <c r="K11" s="18">
        <v>501.84000000000003</v>
      </c>
      <c r="L11" s="18">
        <v>516.14</v>
      </c>
      <c r="M11" s="18">
        <v>529.34</v>
      </c>
      <c r="N11" s="18">
        <v>543.64</v>
      </c>
      <c r="O11" s="18">
        <v>557.39</v>
      </c>
      <c r="P11" s="18">
        <v>571.25</v>
      </c>
      <c r="Q11" s="20">
        <v>579</v>
      </c>
    </row>
    <row r="12" spans="1:23" x14ac:dyDescent="0.15">
      <c r="A12" s="33"/>
      <c r="B12" s="3">
        <v>16</v>
      </c>
      <c r="C12" s="5">
        <v>4050</v>
      </c>
      <c r="D12" s="18">
        <v>421.2</v>
      </c>
      <c r="E12" s="18">
        <v>435.5</v>
      </c>
      <c r="F12" s="18">
        <v>449.8</v>
      </c>
      <c r="G12" s="18">
        <v>464.1</v>
      </c>
      <c r="H12" s="18">
        <v>479.5</v>
      </c>
      <c r="I12" s="18">
        <v>493.8</v>
      </c>
      <c r="J12" s="18">
        <v>508.1</v>
      </c>
      <c r="K12" s="18">
        <v>522.40000000000009</v>
      </c>
      <c r="L12" s="18">
        <v>537.79999999999995</v>
      </c>
      <c r="M12" s="18">
        <v>552.1</v>
      </c>
      <c r="N12" s="18">
        <v>566.40000000000009</v>
      </c>
      <c r="O12" s="18">
        <v>581.25</v>
      </c>
      <c r="P12" s="18">
        <v>595.88</v>
      </c>
      <c r="Q12" s="20">
        <v>602</v>
      </c>
    </row>
    <row r="13" spans="1:23" x14ac:dyDescent="0.15">
      <c r="A13" s="33"/>
      <c r="B13" s="3">
        <v>17</v>
      </c>
      <c r="C13" s="5">
        <v>4265</v>
      </c>
      <c r="D13" s="18">
        <v>437.36</v>
      </c>
      <c r="E13" s="18">
        <v>452.76</v>
      </c>
      <c r="F13" s="18">
        <v>468.15999999999997</v>
      </c>
      <c r="G13" s="18">
        <v>482.46000000000004</v>
      </c>
      <c r="H13" s="18">
        <v>497.86</v>
      </c>
      <c r="I13" s="18">
        <v>513.26</v>
      </c>
      <c r="J13" s="18">
        <v>528.66</v>
      </c>
      <c r="K13" s="18">
        <v>544.06000000000006</v>
      </c>
      <c r="L13" s="18">
        <v>559.46</v>
      </c>
      <c r="M13" s="18">
        <v>573.76</v>
      </c>
      <c r="N13" s="18">
        <v>589.16</v>
      </c>
      <c r="O13" s="18">
        <v>604.01</v>
      </c>
      <c r="P13" s="18">
        <v>618.97</v>
      </c>
      <c r="Q13" s="20">
        <v>628</v>
      </c>
    </row>
    <row r="14" spans="1:23" x14ac:dyDescent="0.15">
      <c r="A14" s="33"/>
      <c r="B14" s="3">
        <v>18</v>
      </c>
      <c r="C14" s="5">
        <v>4480</v>
      </c>
      <c r="D14" s="18">
        <v>454.62</v>
      </c>
      <c r="E14" s="18">
        <v>470.02</v>
      </c>
      <c r="F14" s="18">
        <v>485.42000000000007</v>
      </c>
      <c r="G14" s="18">
        <v>501.92000000000007</v>
      </c>
      <c r="H14" s="18">
        <v>517.32000000000005</v>
      </c>
      <c r="I14" s="18">
        <v>532.72</v>
      </c>
      <c r="J14" s="18">
        <v>549.22</v>
      </c>
      <c r="K14" s="18">
        <v>564.62</v>
      </c>
      <c r="L14" s="18">
        <v>580.0200000000001</v>
      </c>
      <c r="M14" s="18">
        <v>596.5200000000001</v>
      </c>
      <c r="N14" s="18">
        <v>611.92000000000007</v>
      </c>
      <c r="O14" s="18">
        <v>627.87</v>
      </c>
      <c r="P14" s="18">
        <v>643.71</v>
      </c>
      <c r="Q14" s="20">
        <v>651</v>
      </c>
    </row>
    <row r="15" spans="1:23" x14ac:dyDescent="0.15">
      <c r="A15" s="33"/>
      <c r="B15" s="3">
        <v>19</v>
      </c>
      <c r="C15" s="5">
        <v>4695</v>
      </c>
      <c r="D15" s="18">
        <v>470.78000000000003</v>
      </c>
      <c r="E15" s="18">
        <v>487.28000000000003</v>
      </c>
      <c r="F15" s="18">
        <v>503.78000000000003</v>
      </c>
      <c r="G15" s="18">
        <v>520.28</v>
      </c>
      <c r="H15" s="18">
        <v>536.78</v>
      </c>
      <c r="I15" s="18">
        <v>553.28</v>
      </c>
      <c r="J15" s="18">
        <v>569.78</v>
      </c>
      <c r="K15" s="18">
        <v>585.18000000000006</v>
      </c>
      <c r="L15" s="18">
        <v>601.68000000000006</v>
      </c>
      <c r="M15" s="18">
        <v>618.18000000000006</v>
      </c>
      <c r="N15" s="18">
        <v>634.68000000000006</v>
      </c>
      <c r="O15" s="18">
        <v>651.17999999999995</v>
      </c>
      <c r="P15" s="18">
        <v>667.68</v>
      </c>
      <c r="Q15" s="20">
        <v>676</v>
      </c>
    </row>
    <row r="16" spans="1:23" x14ac:dyDescent="0.15">
      <c r="A16" s="33"/>
      <c r="B16" s="3">
        <v>20</v>
      </c>
      <c r="C16" s="5">
        <v>4910</v>
      </c>
      <c r="D16" s="18">
        <v>486.94000000000005</v>
      </c>
      <c r="E16" s="18">
        <v>504.54000000000008</v>
      </c>
      <c r="F16" s="18">
        <v>521.04000000000008</v>
      </c>
      <c r="G16" s="18">
        <v>538.64</v>
      </c>
      <c r="H16" s="18">
        <v>555.14</v>
      </c>
      <c r="I16" s="18">
        <v>572.74</v>
      </c>
      <c r="J16" s="18">
        <v>589.24</v>
      </c>
      <c r="K16" s="18">
        <v>606.84</v>
      </c>
      <c r="L16" s="18">
        <v>623.34</v>
      </c>
      <c r="M16" s="18">
        <v>640.94000000000005</v>
      </c>
      <c r="N16" s="18">
        <v>657.44</v>
      </c>
      <c r="O16" s="18">
        <v>674.49</v>
      </c>
      <c r="P16" s="18">
        <v>691.43</v>
      </c>
      <c r="Q16" s="20">
        <v>698</v>
      </c>
    </row>
    <row r="17" spans="1:17" x14ac:dyDescent="0.15">
      <c r="A17" s="33"/>
      <c r="B17" s="3">
        <v>21</v>
      </c>
      <c r="C17" s="5">
        <v>5125</v>
      </c>
      <c r="D17" s="18">
        <v>504.20000000000005</v>
      </c>
      <c r="E17" s="18">
        <v>521.79999999999995</v>
      </c>
      <c r="F17" s="18">
        <v>539.40000000000009</v>
      </c>
      <c r="G17" s="18">
        <v>557</v>
      </c>
      <c r="H17" s="18">
        <v>574.6</v>
      </c>
      <c r="I17" s="18">
        <v>592.20000000000005</v>
      </c>
      <c r="J17" s="18">
        <v>609.79999999999995</v>
      </c>
      <c r="K17" s="18">
        <v>627.40000000000009</v>
      </c>
      <c r="L17" s="18">
        <v>645</v>
      </c>
      <c r="M17" s="18">
        <v>662.6</v>
      </c>
      <c r="N17" s="18">
        <v>680.2</v>
      </c>
      <c r="O17" s="18">
        <v>697.8</v>
      </c>
      <c r="P17" s="18">
        <v>715.4</v>
      </c>
      <c r="Q17" s="20">
        <v>723</v>
      </c>
    </row>
    <row r="18" spans="1:17" x14ac:dyDescent="0.15">
      <c r="A18" s="33"/>
      <c r="B18" s="3">
        <v>22</v>
      </c>
      <c r="C18" s="5">
        <v>5340</v>
      </c>
      <c r="D18" s="18">
        <v>520.36</v>
      </c>
      <c r="E18" s="18">
        <v>539.06000000000006</v>
      </c>
      <c r="F18" s="18">
        <v>557.76</v>
      </c>
      <c r="G18" s="18">
        <v>575.36</v>
      </c>
      <c r="H18" s="18">
        <v>594.06000000000006</v>
      </c>
      <c r="I18" s="18">
        <v>611.66000000000008</v>
      </c>
      <c r="J18" s="18">
        <v>630.36</v>
      </c>
      <c r="K18" s="18">
        <v>649.06000000000006</v>
      </c>
      <c r="L18" s="18">
        <v>666.66</v>
      </c>
      <c r="M18" s="18">
        <v>685.36</v>
      </c>
      <c r="N18" s="18">
        <v>702.96</v>
      </c>
      <c r="O18" s="18">
        <v>721.11</v>
      </c>
      <c r="P18" s="18">
        <v>739.15</v>
      </c>
      <c r="Q18" s="20">
        <v>746</v>
      </c>
    </row>
    <row r="19" spans="1:17" x14ac:dyDescent="0.15">
      <c r="A19" s="33"/>
      <c r="B19" s="3">
        <v>23</v>
      </c>
      <c r="C19" s="5">
        <v>5555</v>
      </c>
      <c r="D19" s="18">
        <v>537.62</v>
      </c>
      <c r="E19" s="18">
        <v>556.32000000000005</v>
      </c>
      <c r="F19" s="18">
        <v>575.02</v>
      </c>
      <c r="G19" s="18">
        <v>593.72</v>
      </c>
      <c r="H19" s="18">
        <v>612.42000000000007</v>
      </c>
      <c r="I19" s="18">
        <v>632.22</v>
      </c>
      <c r="J19" s="18">
        <v>650.92000000000007</v>
      </c>
      <c r="K19" s="18">
        <v>669.62000000000012</v>
      </c>
      <c r="L19" s="18">
        <v>688.31999999999994</v>
      </c>
      <c r="M19" s="18">
        <v>707.02</v>
      </c>
      <c r="N19" s="18">
        <v>725.72</v>
      </c>
      <c r="O19" s="18">
        <v>744.41999999999905</v>
      </c>
      <c r="P19" s="18">
        <v>763.11999999999898</v>
      </c>
      <c r="Q19" s="20">
        <v>773</v>
      </c>
    </row>
    <row r="20" spans="1:17" x14ac:dyDescent="0.15">
      <c r="A20" s="33"/>
      <c r="B20" s="3">
        <v>24</v>
      </c>
      <c r="C20" s="5">
        <v>5770</v>
      </c>
      <c r="D20" s="18">
        <v>553.78</v>
      </c>
      <c r="E20" s="18">
        <v>573.58000000000004</v>
      </c>
      <c r="F20" s="18">
        <v>593.38</v>
      </c>
      <c r="G20" s="18">
        <v>612.08000000000004</v>
      </c>
      <c r="H20" s="18">
        <v>631.88</v>
      </c>
      <c r="I20" s="18">
        <v>651.68000000000006</v>
      </c>
      <c r="J20" s="18">
        <v>671.48</v>
      </c>
      <c r="K20" s="18">
        <v>690.18000000000006</v>
      </c>
      <c r="L20" s="18">
        <v>709.98</v>
      </c>
      <c r="M20" s="18">
        <v>729.78000000000009</v>
      </c>
      <c r="N20" s="18">
        <v>748.48</v>
      </c>
      <c r="O20" s="18">
        <v>768.28</v>
      </c>
      <c r="P20" s="18">
        <v>787.75</v>
      </c>
      <c r="Q20" s="20">
        <v>796</v>
      </c>
    </row>
    <row r="21" spans="1:17" x14ac:dyDescent="0.15">
      <c r="A21" s="33"/>
      <c r="B21" s="3">
        <v>25</v>
      </c>
      <c r="C21" s="5">
        <v>5985</v>
      </c>
      <c r="D21" s="18">
        <v>571.04000000000008</v>
      </c>
      <c r="E21" s="18">
        <v>590.84</v>
      </c>
      <c r="F21" s="18">
        <v>610.6400000000001</v>
      </c>
      <c r="G21" s="18">
        <v>631.54000000000008</v>
      </c>
      <c r="H21" s="18">
        <v>651.34</v>
      </c>
      <c r="I21" s="18">
        <v>671.14</v>
      </c>
      <c r="J21" s="18">
        <v>690.94</v>
      </c>
      <c r="K21" s="18">
        <v>711.84</v>
      </c>
      <c r="L21" s="18">
        <v>731.64</v>
      </c>
      <c r="M21" s="18">
        <v>751.44</v>
      </c>
      <c r="N21" s="18">
        <v>771.24</v>
      </c>
      <c r="O21" s="18">
        <v>791.04</v>
      </c>
      <c r="P21" s="18">
        <v>810.84</v>
      </c>
      <c r="Q21" s="20">
        <v>821</v>
      </c>
    </row>
    <row r="22" spans="1:17" ht="14" thickBot="1" x14ac:dyDescent="0.2">
      <c r="A22" s="34"/>
      <c r="B22" s="3">
        <v>26</v>
      </c>
      <c r="C22" s="5">
        <v>6200</v>
      </c>
      <c r="D22" s="18">
        <v>587.20000000000005</v>
      </c>
      <c r="E22" s="18">
        <v>608.1</v>
      </c>
      <c r="F22" s="18">
        <v>629</v>
      </c>
      <c r="G22" s="18">
        <v>649.90000000000009</v>
      </c>
      <c r="H22" s="18">
        <v>670.8</v>
      </c>
      <c r="I22" s="18">
        <v>690.60000000000014</v>
      </c>
      <c r="J22" s="18">
        <v>711.5</v>
      </c>
      <c r="K22" s="18">
        <v>732.40000000000009</v>
      </c>
      <c r="L22" s="18">
        <v>753.3</v>
      </c>
      <c r="M22" s="18">
        <v>774.2</v>
      </c>
      <c r="N22" s="18">
        <v>794</v>
      </c>
      <c r="O22" s="18">
        <v>814.9</v>
      </c>
      <c r="P22" s="18">
        <v>835.47</v>
      </c>
      <c r="Q22" s="20">
        <v>844</v>
      </c>
    </row>
    <row r="24" spans="1:17" ht="15" x14ac:dyDescent="0.15">
      <c r="C24" s="26" t="s">
        <v>10</v>
      </c>
      <c r="D24" s="28">
        <v>2.8359999999999999</v>
      </c>
      <c r="E24" s="27" t="s">
        <v>13</v>
      </c>
    </row>
    <row r="25" spans="1:17" ht="15" x14ac:dyDescent="0.15">
      <c r="C25" s="26" t="s">
        <v>11</v>
      </c>
      <c r="D25" s="28">
        <v>11.2</v>
      </c>
      <c r="E25" s="27" t="s">
        <v>13</v>
      </c>
    </row>
    <row r="26" spans="1:17" ht="15" x14ac:dyDescent="0.15">
      <c r="C26" s="26" t="s">
        <v>14</v>
      </c>
      <c r="D26" s="28">
        <v>10.8</v>
      </c>
      <c r="E26" s="27" t="s">
        <v>13</v>
      </c>
    </row>
    <row r="27" spans="1:17" ht="15" x14ac:dyDescent="0.15">
      <c r="C27" s="26" t="s">
        <v>12</v>
      </c>
      <c r="D27" s="28">
        <v>4.7</v>
      </c>
      <c r="E27" s="27" t="s">
        <v>13</v>
      </c>
    </row>
  </sheetData>
  <mergeCells count="18">
    <mergeCell ref="L4:L5"/>
    <mergeCell ref="M4:M5"/>
    <mergeCell ref="G4:G5"/>
    <mergeCell ref="A1:Q1"/>
    <mergeCell ref="B3:Q3"/>
    <mergeCell ref="A4:A22"/>
    <mergeCell ref="B4:B5"/>
    <mergeCell ref="D4:D5"/>
    <mergeCell ref="E4:E5"/>
    <mergeCell ref="F4:F5"/>
    <mergeCell ref="N4:N5"/>
    <mergeCell ref="O4:O5"/>
    <mergeCell ref="P4:P5"/>
    <mergeCell ref="Q4:Q5"/>
    <mergeCell ref="H4:H5"/>
    <mergeCell ref="I4:I5"/>
    <mergeCell ref="J4:J5"/>
    <mergeCell ref="K4:K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A26EE-0E97-4AB1-BA54-0BFB73C592E5}">
  <dimension ref="A1:Q27"/>
  <sheetViews>
    <sheetView topLeftCell="A4" workbookViewId="0">
      <selection activeCell="H24" sqref="H24:I27"/>
    </sheetView>
  </sheetViews>
  <sheetFormatPr baseColWidth="10" defaultColWidth="9.1640625" defaultRowHeight="13" x14ac:dyDescent="0.15"/>
  <cols>
    <col min="1" max="1" width="4.33203125" style="1" bestFit="1" customWidth="1"/>
    <col min="2" max="2" width="3.33203125" style="1" bestFit="1" customWidth="1"/>
    <col min="3" max="3" width="11.1640625" style="1" customWidth="1"/>
    <col min="4" max="17" width="6.6640625" style="1" customWidth="1"/>
    <col min="18" max="23" width="5.5" style="1" bestFit="1" customWidth="1"/>
    <col min="24" max="16384" width="9.1640625" style="1"/>
  </cols>
  <sheetData>
    <row r="1" spans="1:17" s="9" customFormat="1" ht="21" thickBot="1" x14ac:dyDescent="0.25">
      <c r="A1" s="29" t="s">
        <v>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</row>
    <row r="2" spans="1:17" ht="14" thickBot="1" x14ac:dyDescent="0.2"/>
    <row r="3" spans="1:17" ht="19" thickBot="1" x14ac:dyDescent="0.2">
      <c r="B3" s="35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17" ht="45" customHeight="1" x14ac:dyDescent="0.15">
      <c r="A4" s="32" t="s">
        <v>1</v>
      </c>
      <c r="B4" s="40" t="s">
        <v>3</v>
      </c>
      <c r="C4" s="4" t="s">
        <v>4</v>
      </c>
      <c r="D4" s="42">
        <v>2000</v>
      </c>
      <c r="E4" s="38">
        <v>2200</v>
      </c>
      <c r="F4" s="38">
        <v>2400</v>
      </c>
      <c r="G4" s="38">
        <v>2600</v>
      </c>
      <c r="H4" s="38">
        <v>2800</v>
      </c>
      <c r="I4" s="38">
        <v>3000</v>
      </c>
      <c r="J4" s="38">
        <v>3200</v>
      </c>
      <c r="K4" s="38">
        <v>3400</v>
      </c>
      <c r="L4" s="38">
        <v>3600</v>
      </c>
      <c r="M4" s="38">
        <v>3800</v>
      </c>
      <c r="N4" s="38">
        <v>4000</v>
      </c>
      <c r="O4" s="38">
        <v>4200</v>
      </c>
      <c r="P4" s="38">
        <v>4400</v>
      </c>
      <c r="Q4" s="38">
        <v>4500</v>
      </c>
    </row>
    <row r="5" spans="1:17" ht="15" thickBot="1" x14ac:dyDescent="0.2">
      <c r="A5" s="33"/>
      <c r="B5" s="41"/>
      <c r="C5" s="8" t="s">
        <v>2</v>
      </c>
      <c r="D5" s="43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17" x14ac:dyDescent="0.15">
      <c r="A6" s="33"/>
      <c r="B6" s="6">
        <v>11</v>
      </c>
      <c r="C6" s="5">
        <v>2615</v>
      </c>
      <c r="D6" s="11">
        <v>152.81340599999999</v>
      </c>
      <c r="E6" s="11">
        <v>162.41360599999999</v>
      </c>
      <c r="F6" s="11">
        <v>172.01380599999999</v>
      </c>
      <c r="G6" s="11">
        <v>181.61400599999999</v>
      </c>
      <c r="H6" s="11">
        <v>191.21420599999999</v>
      </c>
      <c r="I6" s="11">
        <v>200.81440599999999</v>
      </c>
      <c r="J6" s="11">
        <v>210.41460599999999</v>
      </c>
      <c r="K6" s="11">
        <v>220.01480599999999</v>
      </c>
      <c r="L6" s="11">
        <v>229.61500599999997</v>
      </c>
      <c r="M6" s="11">
        <v>239.21520599999997</v>
      </c>
      <c r="N6" s="11">
        <v>248.81540599999997</v>
      </c>
      <c r="O6" s="11">
        <v>258.41560599999997</v>
      </c>
      <c r="P6" s="11">
        <v>268.015806</v>
      </c>
      <c r="Q6" s="11">
        <v>272.81590599999993</v>
      </c>
    </row>
    <row r="7" spans="1:17" x14ac:dyDescent="0.15">
      <c r="A7" s="33"/>
      <c r="B7" s="3">
        <v>12</v>
      </c>
      <c r="C7" s="5">
        <v>2830</v>
      </c>
      <c r="D7" s="11">
        <v>161.23722099999998</v>
      </c>
      <c r="E7" s="11">
        <v>171.45742100000001</v>
      </c>
      <c r="F7" s="11">
        <v>181.67762099999999</v>
      </c>
      <c r="G7" s="11">
        <v>191.89782099999996</v>
      </c>
      <c r="H7" s="11">
        <v>202.118021</v>
      </c>
      <c r="I7" s="11">
        <v>212.33822099999998</v>
      </c>
      <c r="J7" s="11">
        <v>222.55842100000001</v>
      </c>
      <c r="K7" s="11">
        <v>232.77862099999999</v>
      </c>
      <c r="L7" s="11">
        <v>242.99882099999996</v>
      </c>
      <c r="M7" s="11">
        <v>253.219021</v>
      </c>
      <c r="N7" s="11">
        <v>263.43922099999997</v>
      </c>
      <c r="O7" s="11">
        <v>273.65942100000001</v>
      </c>
      <c r="P7" s="11">
        <v>283.87962099999999</v>
      </c>
      <c r="Q7" s="11">
        <v>288.98972099999997</v>
      </c>
    </row>
    <row r="8" spans="1:17" x14ac:dyDescent="0.15">
      <c r="A8" s="33"/>
      <c r="B8" s="3">
        <v>13</v>
      </c>
      <c r="C8" s="5">
        <v>3045</v>
      </c>
      <c r="D8" s="11">
        <v>169.661036</v>
      </c>
      <c r="E8" s="11">
        <v>180.50123600000001</v>
      </c>
      <c r="F8" s="11">
        <v>191.34143599999999</v>
      </c>
      <c r="G8" s="11">
        <v>202.181636</v>
      </c>
      <c r="H8" s="11">
        <v>213.02183600000001</v>
      </c>
      <c r="I8" s="11">
        <v>223.86203599999999</v>
      </c>
      <c r="J8" s="11">
        <v>234.702236</v>
      </c>
      <c r="K8" s="11">
        <v>245.54243600000001</v>
      </c>
      <c r="L8" s="11">
        <v>256.38263599999999</v>
      </c>
      <c r="M8" s="11">
        <v>267.22283600000003</v>
      </c>
      <c r="N8" s="11">
        <v>278.06303600000001</v>
      </c>
      <c r="O8" s="11">
        <v>288.90323599999999</v>
      </c>
      <c r="P8" s="11">
        <v>299.74343599999997</v>
      </c>
      <c r="Q8" s="11">
        <v>305.16353599999997</v>
      </c>
    </row>
    <row r="9" spans="1:17" x14ac:dyDescent="0.15">
      <c r="A9" s="33"/>
      <c r="B9" s="3">
        <v>14</v>
      </c>
      <c r="C9" s="5">
        <v>3260</v>
      </c>
      <c r="D9" s="11">
        <v>178.08485099999999</v>
      </c>
      <c r="E9" s="11">
        <v>189.545051</v>
      </c>
      <c r="F9" s="11">
        <v>201.00525099999999</v>
      </c>
      <c r="G9" s="11">
        <v>212.465451</v>
      </c>
      <c r="H9" s="11">
        <v>223.92565099999999</v>
      </c>
      <c r="I9" s="11">
        <v>235.385851</v>
      </c>
      <c r="J9" s="11">
        <v>246.84605099999999</v>
      </c>
      <c r="K9" s="11">
        <v>258.30625099999997</v>
      </c>
      <c r="L9" s="11">
        <v>269.76645099999996</v>
      </c>
      <c r="M9" s="11">
        <v>281.22665099999995</v>
      </c>
      <c r="N9" s="11">
        <v>292.68685099999999</v>
      </c>
      <c r="O9" s="11">
        <v>304.14705099999998</v>
      </c>
      <c r="P9" s="11">
        <v>315.60725099999996</v>
      </c>
      <c r="Q9" s="11">
        <v>321.33735099999996</v>
      </c>
    </row>
    <row r="10" spans="1:17" x14ac:dyDescent="0.15">
      <c r="A10" s="33"/>
      <c r="B10" s="3">
        <v>15</v>
      </c>
      <c r="C10" s="5">
        <v>3475</v>
      </c>
      <c r="D10" s="11">
        <v>186.50866600000001</v>
      </c>
      <c r="E10" s="11">
        <v>198.588866</v>
      </c>
      <c r="F10" s="11">
        <v>210.66906599999999</v>
      </c>
      <c r="G10" s="11">
        <v>222.74926599999998</v>
      </c>
      <c r="H10" s="11">
        <v>234.82946599999997</v>
      </c>
      <c r="I10" s="11">
        <v>246.90966599999999</v>
      </c>
      <c r="J10" s="11">
        <v>258.98986600000001</v>
      </c>
      <c r="K10" s="11">
        <v>271.070066</v>
      </c>
      <c r="L10" s="11">
        <v>283.15026599999999</v>
      </c>
      <c r="M10" s="11">
        <v>295.23046599999998</v>
      </c>
      <c r="N10" s="11">
        <v>307.31066599999997</v>
      </c>
      <c r="O10" s="11">
        <v>319.39086599999996</v>
      </c>
      <c r="P10" s="11">
        <v>331.47106600000001</v>
      </c>
      <c r="Q10" s="11">
        <v>337.51116599999995</v>
      </c>
    </row>
    <row r="11" spans="1:17" x14ac:dyDescent="0.15">
      <c r="A11" s="33"/>
      <c r="B11" s="3">
        <v>16</v>
      </c>
      <c r="C11" s="5">
        <v>3690</v>
      </c>
      <c r="D11" s="11">
        <v>194.932481</v>
      </c>
      <c r="E11" s="11">
        <v>207.63268099999999</v>
      </c>
      <c r="F11" s="11">
        <v>220.33288099999999</v>
      </c>
      <c r="G11" s="11">
        <v>233.03308100000001</v>
      </c>
      <c r="H11" s="11">
        <v>245.73328099999998</v>
      </c>
      <c r="I11" s="11">
        <v>258.43348099999997</v>
      </c>
      <c r="J11" s="11">
        <v>271.13368099999997</v>
      </c>
      <c r="K11" s="11">
        <v>283.83388099999996</v>
      </c>
      <c r="L11" s="11">
        <v>296.53408100000001</v>
      </c>
      <c r="M11" s="11">
        <v>309.23428099999995</v>
      </c>
      <c r="N11" s="11">
        <v>321.93448100000001</v>
      </c>
      <c r="O11" s="11">
        <v>334.634681</v>
      </c>
      <c r="P11" s="11">
        <v>347.334881</v>
      </c>
      <c r="Q11" s="11">
        <v>353.68498099999999</v>
      </c>
    </row>
    <row r="12" spans="1:17" x14ac:dyDescent="0.15">
      <c r="A12" s="33"/>
      <c r="B12" s="3">
        <v>17</v>
      </c>
      <c r="C12" s="5">
        <v>3905</v>
      </c>
      <c r="D12" s="11">
        <v>203.35629599999999</v>
      </c>
      <c r="E12" s="11">
        <v>216.67649599999999</v>
      </c>
      <c r="F12" s="11">
        <v>229.99669599999996</v>
      </c>
      <c r="G12" s="11">
        <v>243.31689599999999</v>
      </c>
      <c r="H12" s="11">
        <v>256.63709599999993</v>
      </c>
      <c r="I12" s="11">
        <v>269.95729599999999</v>
      </c>
      <c r="J12" s="11">
        <v>283.27749599999999</v>
      </c>
      <c r="K12" s="11">
        <v>296.59769599999998</v>
      </c>
      <c r="L12" s="11">
        <v>309.91789599999998</v>
      </c>
      <c r="M12" s="11">
        <v>323.23809599999998</v>
      </c>
      <c r="N12" s="11">
        <v>336.55829599999993</v>
      </c>
      <c r="O12" s="11">
        <v>349.87849599999998</v>
      </c>
      <c r="P12" s="11">
        <v>363.19869599999993</v>
      </c>
      <c r="Q12" s="11">
        <v>369.85879599999998</v>
      </c>
    </row>
    <row r="13" spans="1:17" x14ac:dyDescent="0.15">
      <c r="A13" s="33"/>
      <c r="B13" s="3">
        <v>18</v>
      </c>
      <c r="C13" s="5">
        <v>4120</v>
      </c>
      <c r="D13" s="11">
        <v>211.78011099999998</v>
      </c>
      <c r="E13" s="11">
        <v>225.72031099999998</v>
      </c>
      <c r="F13" s="11">
        <v>239.66051099999999</v>
      </c>
      <c r="G13" s="11">
        <v>253.60071099999999</v>
      </c>
      <c r="H13" s="11">
        <v>267.54091099999999</v>
      </c>
      <c r="I13" s="11">
        <v>281.481111</v>
      </c>
      <c r="J13" s="11">
        <v>295.421311</v>
      </c>
      <c r="K13" s="11">
        <v>309.36151100000001</v>
      </c>
      <c r="L13" s="11">
        <v>323.30171100000001</v>
      </c>
      <c r="M13" s="11">
        <v>337.24191099999996</v>
      </c>
      <c r="N13" s="11">
        <v>351.18211100000002</v>
      </c>
      <c r="O13" s="11">
        <v>365.12231100000002</v>
      </c>
      <c r="P13" s="11">
        <v>379.06251099999997</v>
      </c>
      <c r="Q13" s="11">
        <v>386.03261100000003</v>
      </c>
    </row>
    <row r="14" spans="1:17" x14ac:dyDescent="0.15">
      <c r="A14" s="33"/>
      <c r="B14" s="3">
        <v>19</v>
      </c>
      <c r="C14" s="5">
        <v>4335</v>
      </c>
      <c r="D14" s="11">
        <v>220.20392600000002</v>
      </c>
      <c r="E14" s="11">
        <v>234.764126</v>
      </c>
      <c r="F14" s="11">
        <v>249.32432600000001</v>
      </c>
      <c r="G14" s="11">
        <v>263.88452599999994</v>
      </c>
      <c r="H14" s="11">
        <v>278.444726</v>
      </c>
      <c r="I14" s="11">
        <v>293.00492600000001</v>
      </c>
      <c r="J14" s="11">
        <v>307.56512599999996</v>
      </c>
      <c r="K14" s="11">
        <v>322.12532599999997</v>
      </c>
      <c r="L14" s="11">
        <v>336.68552599999998</v>
      </c>
      <c r="M14" s="11">
        <v>351.24572599999993</v>
      </c>
      <c r="N14" s="11">
        <v>365.805926</v>
      </c>
      <c r="O14" s="11">
        <v>380.36612600000001</v>
      </c>
      <c r="P14" s="11">
        <v>394.9263259999999</v>
      </c>
      <c r="Q14" s="11">
        <v>402.20642599999996</v>
      </c>
    </row>
    <row r="15" spans="1:17" x14ac:dyDescent="0.15">
      <c r="A15" s="33"/>
      <c r="B15" s="3">
        <v>20</v>
      </c>
      <c r="C15" s="5">
        <v>4550</v>
      </c>
      <c r="D15" s="11">
        <v>228.62774100000001</v>
      </c>
      <c r="E15" s="11">
        <v>243.807941</v>
      </c>
      <c r="F15" s="11">
        <v>258.98814100000004</v>
      </c>
      <c r="G15" s="11">
        <v>274.168341</v>
      </c>
      <c r="H15" s="11">
        <v>289.34854100000001</v>
      </c>
      <c r="I15" s="11">
        <v>304.52874099999997</v>
      </c>
      <c r="J15" s="11">
        <v>319.70894099999998</v>
      </c>
      <c r="K15" s="11">
        <v>334.889141</v>
      </c>
      <c r="L15" s="11">
        <v>350.06934100000001</v>
      </c>
      <c r="M15" s="11">
        <v>365.24954099999997</v>
      </c>
      <c r="N15" s="11">
        <v>380.42974099999998</v>
      </c>
      <c r="O15" s="11">
        <v>395.60994100000005</v>
      </c>
      <c r="P15" s="11">
        <v>410.79014099999995</v>
      </c>
      <c r="Q15" s="11">
        <v>418.38024099999996</v>
      </c>
    </row>
    <row r="16" spans="1:17" x14ac:dyDescent="0.15">
      <c r="A16" s="33"/>
      <c r="B16" s="3">
        <v>21</v>
      </c>
      <c r="C16" s="5">
        <v>4765</v>
      </c>
      <c r="D16" s="11">
        <v>237.05155600000001</v>
      </c>
      <c r="E16" s="11">
        <v>252.85175599999997</v>
      </c>
      <c r="F16" s="11">
        <v>268.65195599999998</v>
      </c>
      <c r="G16" s="11">
        <v>284.45215599999995</v>
      </c>
      <c r="H16" s="11">
        <v>300.25235599999996</v>
      </c>
      <c r="I16" s="11">
        <v>316.05255599999998</v>
      </c>
      <c r="J16" s="11">
        <v>331.852756</v>
      </c>
      <c r="K16" s="11">
        <v>347.65295599999996</v>
      </c>
      <c r="L16" s="11">
        <v>363.45315600000004</v>
      </c>
      <c r="M16" s="11">
        <v>379.25335599999994</v>
      </c>
      <c r="N16" s="11">
        <v>395.05355599999996</v>
      </c>
      <c r="O16" s="11">
        <v>410.85375599999998</v>
      </c>
      <c r="P16" s="11">
        <v>426.65395599999999</v>
      </c>
      <c r="Q16" s="11">
        <v>434.55405599999995</v>
      </c>
    </row>
    <row r="17" spans="1:17" x14ac:dyDescent="0.15">
      <c r="A17" s="33"/>
      <c r="B17" s="3">
        <v>22</v>
      </c>
      <c r="C17" s="5">
        <v>4980</v>
      </c>
      <c r="D17" s="11">
        <v>245.475371</v>
      </c>
      <c r="E17" s="11">
        <v>261.89557099999996</v>
      </c>
      <c r="F17" s="11">
        <v>278.31577099999998</v>
      </c>
      <c r="G17" s="11">
        <v>294.73597099999995</v>
      </c>
      <c r="H17" s="11">
        <v>311.15617099999997</v>
      </c>
      <c r="I17" s="11">
        <v>327.57637099999999</v>
      </c>
      <c r="J17" s="11">
        <v>343.99657099999996</v>
      </c>
      <c r="K17" s="11">
        <v>360.41677099999993</v>
      </c>
      <c r="L17" s="11">
        <v>376.83697099999995</v>
      </c>
      <c r="M17" s="11">
        <v>393.25717099999997</v>
      </c>
      <c r="N17" s="11">
        <v>409.67737099999999</v>
      </c>
      <c r="O17" s="11">
        <v>426.09757099999996</v>
      </c>
      <c r="P17" s="11">
        <v>442.51777099999993</v>
      </c>
      <c r="Q17" s="11">
        <v>450.72787099999994</v>
      </c>
    </row>
    <row r="18" spans="1:17" x14ac:dyDescent="0.15">
      <c r="A18" s="33"/>
      <c r="B18" s="3">
        <v>23</v>
      </c>
      <c r="C18" s="5">
        <v>5195</v>
      </c>
      <c r="D18" s="11">
        <v>253.89918600000001</v>
      </c>
      <c r="E18" s="11">
        <v>270.93938600000001</v>
      </c>
      <c r="F18" s="11">
        <v>287.97958599999998</v>
      </c>
      <c r="G18" s="11">
        <v>305.01978600000001</v>
      </c>
      <c r="H18" s="11">
        <v>322.05998599999998</v>
      </c>
      <c r="I18" s="11">
        <v>339.10018600000001</v>
      </c>
      <c r="J18" s="11">
        <v>356.14038600000003</v>
      </c>
      <c r="K18" s="11">
        <v>373.18058600000001</v>
      </c>
      <c r="L18" s="11">
        <v>390.22078600000003</v>
      </c>
      <c r="M18" s="11">
        <v>407.260986</v>
      </c>
      <c r="N18" s="11">
        <v>424.30118599999997</v>
      </c>
      <c r="O18" s="11">
        <v>441.341386</v>
      </c>
      <c r="P18" s="11">
        <v>458.38158599999997</v>
      </c>
      <c r="Q18" s="11">
        <v>466.90168599999993</v>
      </c>
    </row>
    <row r="19" spans="1:17" x14ac:dyDescent="0.15">
      <c r="A19" s="33"/>
      <c r="B19" s="3">
        <v>24</v>
      </c>
      <c r="C19" s="5">
        <v>5410</v>
      </c>
      <c r="D19" s="11">
        <v>262.32300099999998</v>
      </c>
      <c r="E19" s="11">
        <v>279.98320100000001</v>
      </c>
      <c r="F19" s="11">
        <v>297.64340099999998</v>
      </c>
      <c r="G19" s="11">
        <v>315.30360099999996</v>
      </c>
      <c r="H19" s="11">
        <v>332.96380099999999</v>
      </c>
      <c r="I19" s="11">
        <v>350.62400099999996</v>
      </c>
      <c r="J19" s="11">
        <v>368.284201</v>
      </c>
      <c r="K19" s="11">
        <v>385.94440099999997</v>
      </c>
      <c r="L19" s="11">
        <v>403.604601</v>
      </c>
      <c r="M19" s="11">
        <v>421.26480099999998</v>
      </c>
      <c r="N19" s="11">
        <v>438.92500099999995</v>
      </c>
      <c r="O19" s="11">
        <v>456.58520099999998</v>
      </c>
      <c r="P19" s="11">
        <v>474.2454009999999</v>
      </c>
      <c r="Q19" s="11">
        <v>483.07550099999992</v>
      </c>
    </row>
    <row r="20" spans="1:17" x14ac:dyDescent="0.15">
      <c r="A20" s="33"/>
      <c r="B20" s="3">
        <v>25</v>
      </c>
      <c r="C20" s="5">
        <v>5625</v>
      </c>
      <c r="D20" s="11">
        <v>270.74681599999997</v>
      </c>
      <c r="E20" s="11">
        <v>289.027016</v>
      </c>
      <c r="F20" s="11">
        <v>307.30721599999998</v>
      </c>
      <c r="G20" s="11">
        <v>325.58741599999996</v>
      </c>
      <c r="H20" s="11">
        <v>343.867616</v>
      </c>
      <c r="I20" s="11">
        <v>362.14781599999998</v>
      </c>
      <c r="J20" s="11">
        <v>380.42801600000001</v>
      </c>
      <c r="K20" s="11">
        <v>398.70821599999999</v>
      </c>
      <c r="L20" s="11">
        <v>416.98841600000003</v>
      </c>
      <c r="M20" s="11">
        <v>435.26861599999995</v>
      </c>
      <c r="N20" s="11">
        <v>453.54881599999993</v>
      </c>
      <c r="O20" s="11">
        <v>471.82901599999997</v>
      </c>
      <c r="P20" s="11">
        <v>490.10921599999989</v>
      </c>
      <c r="Q20" s="11">
        <v>499.24931599999996</v>
      </c>
    </row>
    <row r="21" spans="1:17" x14ac:dyDescent="0.15">
      <c r="A21" s="33"/>
      <c r="B21" s="3">
        <v>26</v>
      </c>
      <c r="C21" s="5">
        <v>5840</v>
      </c>
      <c r="D21" s="11">
        <v>279.17063099999996</v>
      </c>
      <c r="E21" s="11">
        <v>298.070831</v>
      </c>
      <c r="F21" s="11">
        <v>316.97103099999998</v>
      </c>
      <c r="G21" s="11">
        <v>335.87123099999997</v>
      </c>
      <c r="H21" s="11">
        <v>354.77143100000001</v>
      </c>
      <c r="I21" s="11">
        <v>373.67163099999993</v>
      </c>
      <c r="J21" s="11">
        <v>392.57183099999997</v>
      </c>
      <c r="K21" s="11">
        <v>411.47203100000002</v>
      </c>
      <c r="L21" s="11">
        <v>430.37223100000006</v>
      </c>
      <c r="M21" s="11">
        <v>449.27243099999998</v>
      </c>
      <c r="N21" s="11">
        <v>468.17263099999997</v>
      </c>
      <c r="O21" s="11">
        <v>487.07283100000001</v>
      </c>
      <c r="P21" s="11">
        <v>505.97303099999993</v>
      </c>
      <c r="Q21" s="11">
        <v>515.42313100000001</v>
      </c>
    </row>
    <row r="22" spans="1:17" ht="14" thickBot="1" x14ac:dyDescent="0.2">
      <c r="A22" s="34"/>
      <c r="B22" s="3">
        <v>27</v>
      </c>
      <c r="C22" s="5">
        <v>6055</v>
      </c>
      <c r="D22" s="11">
        <v>287.59444599999995</v>
      </c>
      <c r="E22" s="11">
        <v>307.11464599999994</v>
      </c>
      <c r="F22" s="11">
        <v>326.63484599999998</v>
      </c>
      <c r="G22" s="11">
        <v>346.15504599999997</v>
      </c>
      <c r="H22" s="11">
        <v>365.67524599999996</v>
      </c>
      <c r="I22" s="11">
        <v>385.19544599999995</v>
      </c>
      <c r="J22" s="11">
        <v>404.71564599999999</v>
      </c>
      <c r="K22" s="11">
        <v>424.23584599999998</v>
      </c>
      <c r="L22" s="11">
        <v>443.75604600000003</v>
      </c>
      <c r="M22" s="11">
        <v>463.27624600000001</v>
      </c>
      <c r="N22" s="11">
        <v>482.79644599999995</v>
      </c>
      <c r="O22" s="11">
        <v>502.31664599999999</v>
      </c>
      <c r="P22" s="11">
        <v>521.83684599999992</v>
      </c>
      <c r="Q22" s="11">
        <v>531.596946</v>
      </c>
    </row>
    <row r="24" spans="1:17" ht="15" x14ac:dyDescent="0.15">
      <c r="C24" s="26" t="s">
        <v>10</v>
      </c>
      <c r="D24" s="28">
        <v>2.8359999999999999</v>
      </c>
      <c r="E24" s="27" t="s">
        <v>13</v>
      </c>
    </row>
    <row r="25" spans="1:17" ht="15" x14ac:dyDescent="0.15">
      <c r="C25" s="26" t="s">
        <v>11</v>
      </c>
      <c r="D25" s="28">
        <v>6.3</v>
      </c>
      <c r="E25" s="27" t="s">
        <v>13</v>
      </c>
    </row>
    <row r="26" spans="1:17" ht="15" x14ac:dyDescent="0.15">
      <c r="C26" s="26" t="s">
        <v>14</v>
      </c>
      <c r="D26" s="28">
        <v>5.6</v>
      </c>
      <c r="E26" s="27" t="s">
        <v>13</v>
      </c>
    </row>
    <row r="27" spans="1:17" ht="15" x14ac:dyDescent="0.15">
      <c r="C27" s="26" t="s">
        <v>12</v>
      </c>
      <c r="D27" s="28">
        <v>3.2</v>
      </c>
      <c r="E27" s="27" t="s">
        <v>13</v>
      </c>
    </row>
  </sheetData>
  <mergeCells count="18">
    <mergeCell ref="N4:N5"/>
    <mergeCell ref="O4:O5"/>
    <mergeCell ref="A1:Q1"/>
    <mergeCell ref="B3:Q3"/>
    <mergeCell ref="A4:A22"/>
    <mergeCell ref="B4:B5"/>
    <mergeCell ref="D4:D5"/>
    <mergeCell ref="E4:E5"/>
    <mergeCell ref="F4:F5"/>
    <mergeCell ref="G4:G5"/>
    <mergeCell ref="H4:H5"/>
    <mergeCell ref="I4:I5"/>
    <mergeCell ref="P4:P5"/>
    <mergeCell ref="Q4:Q5"/>
    <mergeCell ref="J4:J5"/>
    <mergeCell ref="K4:K5"/>
    <mergeCell ref="L4:L5"/>
    <mergeCell ref="M4:M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20692-CD2D-4FC8-A117-DF9F775A290D}">
  <dimension ref="A1:Q26"/>
  <sheetViews>
    <sheetView topLeftCell="A11" workbookViewId="0">
      <selection activeCell="G23" sqref="G23:J27"/>
    </sheetView>
  </sheetViews>
  <sheetFormatPr baseColWidth="10" defaultColWidth="9.1640625" defaultRowHeight="13" x14ac:dyDescent="0.15"/>
  <cols>
    <col min="1" max="1" width="4.33203125" style="1" bestFit="1" customWidth="1"/>
    <col min="2" max="2" width="3.33203125" style="1" bestFit="1" customWidth="1"/>
    <col min="3" max="3" width="11.1640625" style="1" customWidth="1"/>
    <col min="4" max="17" width="6.6640625" style="1" customWidth="1"/>
    <col min="18" max="23" width="5.5" style="1" bestFit="1" customWidth="1"/>
    <col min="24" max="16384" width="9.1640625" style="1"/>
  </cols>
  <sheetData>
    <row r="1" spans="1:17" s="9" customFormat="1" ht="21" thickBot="1" x14ac:dyDescent="0.25">
      <c r="A1" s="29" t="s">
        <v>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</row>
    <row r="2" spans="1:17" ht="14" thickBot="1" x14ac:dyDescent="0.2"/>
    <row r="3" spans="1:17" ht="19" thickBot="1" x14ac:dyDescent="0.2">
      <c r="B3" s="35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17" ht="45" customHeight="1" x14ac:dyDescent="0.15">
      <c r="A4" s="32" t="s">
        <v>1</v>
      </c>
      <c r="B4" s="40" t="s">
        <v>3</v>
      </c>
      <c r="C4" s="4" t="s">
        <v>4</v>
      </c>
      <c r="D4" s="42">
        <v>2000</v>
      </c>
      <c r="E4" s="38">
        <v>2200</v>
      </c>
      <c r="F4" s="38">
        <v>2400</v>
      </c>
      <c r="G4" s="38">
        <v>2600</v>
      </c>
      <c r="H4" s="38">
        <v>2800</v>
      </c>
      <c r="I4" s="38">
        <v>3000</v>
      </c>
      <c r="J4" s="38">
        <v>3200</v>
      </c>
      <c r="K4" s="38">
        <v>3400</v>
      </c>
      <c r="L4" s="38">
        <v>3600</v>
      </c>
      <c r="M4" s="38">
        <v>3800</v>
      </c>
      <c r="N4" s="38">
        <v>4000</v>
      </c>
      <c r="O4" s="38">
        <v>4200</v>
      </c>
      <c r="P4" s="38">
        <v>4400</v>
      </c>
      <c r="Q4" s="38">
        <v>4500</v>
      </c>
    </row>
    <row r="5" spans="1:17" ht="15" thickBot="1" x14ac:dyDescent="0.2">
      <c r="A5" s="33"/>
      <c r="B5" s="41"/>
      <c r="C5" s="8" t="s">
        <v>2</v>
      </c>
      <c r="D5" s="43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17" x14ac:dyDescent="0.15">
      <c r="A6" s="33"/>
      <c r="B6" s="6">
        <v>11</v>
      </c>
      <c r="C6" s="5">
        <v>2615</v>
      </c>
      <c r="D6" s="22">
        <v>119</v>
      </c>
      <c r="E6" s="22">
        <v>126</v>
      </c>
      <c r="F6" s="22">
        <v>134</v>
      </c>
      <c r="G6" s="22">
        <v>142</v>
      </c>
      <c r="H6" s="22">
        <v>149</v>
      </c>
      <c r="I6" s="22">
        <v>157</v>
      </c>
      <c r="J6" s="22">
        <v>164</v>
      </c>
      <c r="K6" s="22">
        <v>172</v>
      </c>
      <c r="L6" s="22">
        <v>180</v>
      </c>
      <c r="M6" s="22">
        <v>188</v>
      </c>
      <c r="N6" s="22">
        <v>195</v>
      </c>
      <c r="O6" s="22">
        <v>202</v>
      </c>
      <c r="P6" s="22">
        <v>210</v>
      </c>
      <c r="Q6" s="23">
        <v>215</v>
      </c>
    </row>
    <row r="7" spans="1:17" x14ac:dyDescent="0.15">
      <c r="A7" s="33"/>
      <c r="B7" s="3">
        <v>12</v>
      </c>
      <c r="C7" s="5">
        <v>2830</v>
      </c>
      <c r="D7" s="22">
        <v>136</v>
      </c>
      <c r="E7" s="22">
        <v>145</v>
      </c>
      <c r="F7" s="22">
        <v>155</v>
      </c>
      <c r="G7" s="22">
        <v>163</v>
      </c>
      <c r="H7" s="22">
        <v>172</v>
      </c>
      <c r="I7" s="22">
        <v>181</v>
      </c>
      <c r="J7" s="22">
        <v>190</v>
      </c>
      <c r="K7" s="22">
        <v>200</v>
      </c>
      <c r="L7" s="22">
        <v>209</v>
      </c>
      <c r="M7" s="22">
        <v>218</v>
      </c>
      <c r="N7" s="22">
        <v>227</v>
      </c>
      <c r="O7" s="22">
        <v>237</v>
      </c>
      <c r="P7" s="22">
        <v>245</v>
      </c>
      <c r="Q7" s="23">
        <v>251</v>
      </c>
    </row>
    <row r="8" spans="1:17" x14ac:dyDescent="0.15">
      <c r="A8" s="33"/>
      <c r="B8" s="3">
        <v>13</v>
      </c>
      <c r="C8" s="5">
        <v>3045</v>
      </c>
      <c r="D8" s="22">
        <v>139</v>
      </c>
      <c r="E8" s="22">
        <v>149</v>
      </c>
      <c r="F8" s="22">
        <v>158</v>
      </c>
      <c r="G8" s="22">
        <v>166</v>
      </c>
      <c r="H8" s="22">
        <v>175</v>
      </c>
      <c r="I8" s="22">
        <v>184</v>
      </c>
      <c r="J8" s="22">
        <v>194</v>
      </c>
      <c r="K8" s="22">
        <v>203</v>
      </c>
      <c r="L8" s="22">
        <v>212</v>
      </c>
      <c r="M8" s="22">
        <v>221</v>
      </c>
      <c r="N8" s="22">
        <v>231</v>
      </c>
      <c r="O8" s="22">
        <v>240</v>
      </c>
      <c r="P8" s="22">
        <v>248</v>
      </c>
      <c r="Q8" s="23">
        <v>254</v>
      </c>
    </row>
    <row r="9" spans="1:17" x14ac:dyDescent="0.15">
      <c r="A9" s="33"/>
      <c r="B9" s="3">
        <v>14</v>
      </c>
      <c r="C9" s="5">
        <v>3260</v>
      </c>
      <c r="D9" s="22">
        <v>142</v>
      </c>
      <c r="E9" s="22">
        <v>152</v>
      </c>
      <c r="F9" s="22">
        <v>161</v>
      </c>
      <c r="G9" s="22">
        <v>169</v>
      </c>
      <c r="H9" s="22">
        <v>178</v>
      </c>
      <c r="I9" s="22">
        <v>188</v>
      </c>
      <c r="J9" s="22">
        <v>197</v>
      </c>
      <c r="K9" s="22">
        <v>206</v>
      </c>
      <c r="L9" s="22">
        <v>215</v>
      </c>
      <c r="M9" s="22">
        <v>225</v>
      </c>
      <c r="N9" s="22">
        <v>234</v>
      </c>
      <c r="O9" s="22">
        <v>243</v>
      </c>
      <c r="P9" s="22">
        <v>251</v>
      </c>
      <c r="Q9" s="23">
        <v>258</v>
      </c>
    </row>
    <row r="10" spans="1:17" x14ac:dyDescent="0.15">
      <c r="A10" s="33"/>
      <c r="B10" s="3">
        <v>15</v>
      </c>
      <c r="C10" s="5">
        <v>3475</v>
      </c>
      <c r="D10" s="22">
        <v>160</v>
      </c>
      <c r="E10" s="22">
        <v>170</v>
      </c>
      <c r="F10" s="22">
        <v>180</v>
      </c>
      <c r="G10" s="22">
        <v>191</v>
      </c>
      <c r="H10" s="22">
        <v>202</v>
      </c>
      <c r="I10" s="22">
        <v>212</v>
      </c>
      <c r="J10" s="22">
        <v>223</v>
      </c>
      <c r="K10" s="22">
        <v>233</v>
      </c>
      <c r="L10" s="22">
        <v>245</v>
      </c>
      <c r="M10" s="22">
        <v>255</v>
      </c>
      <c r="N10" s="22">
        <v>265</v>
      </c>
      <c r="O10" s="22">
        <v>277</v>
      </c>
      <c r="P10" s="22">
        <v>287</v>
      </c>
      <c r="Q10" s="23">
        <v>294</v>
      </c>
    </row>
    <row r="11" spans="1:17" x14ac:dyDescent="0.15">
      <c r="A11" s="33"/>
      <c r="B11" s="3">
        <v>16</v>
      </c>
      <c r="C11" s="5">
        <v>3690</v>
      </c>
      <c r="D11" s="22">
        <v>163</v>
      </c>
      <c r="E11" s="22">
        <v>173</v>
      </c>
      <c r="F11" s="22">
        <v>183</v>
      </c>
      <c r="G11" s="22">
        <v>195</v>
      </c>
      <c r="H11" s="22">
        <v>205</v>
      </c>
      <c r="I11" s="22">
        <v>215</v>
      </c>
      <c r="J11" s="22">
        <v>226</v>
      </c>
      <c r="K11" s="22">
        <v>237</v>
      </c>
      <c r="L11" s="22">
        <v>248</v>
      </c>
      <c r="M11" s="22">
        <v>258</v>
      </c>
      <c r="N11" s="22">
        <v>269</v>
      </c>
      <c r="O11" s="22">
        <v>280</v>
      </c>
      <c r="P11" s="22">
        <v>290</v>
      </c>
      <c r="Q11" s="23">
        <v>297</v>
      </c>
    </row>
    <row r="12" spans="1:17" x14ac:dyDescent="0.15">
      <c r="A12" s="33"/>
      <c r="B12" s="3">
        <v>17</v>
      </c>
      <c r="C12" s="5">
        <v>3905</v>
      </c>
      <c r="D12" s="22">
        <v>166</v>
      </c>
      <c r="E12" s="22">
        <v>176</v>
      </c>
      <c r="F12" s="22">
        <v>187</v>
      </c>
      <c r="G12" s="22">
        <v>198</v>
      </c>
      <c r="H12" s="22">
        <v>208</v>
      </c>
      <c r="I12" s="22">
        <v>218</v>
      </c>
      <c r="J12" s="22">
        <v>230</v>
      </c>
      <c r="K12" s="22">
        <v>240</v>
      </c>
      <c r="L12" s="22">
        <v>251</v>
      </c>
      <c r="M12" s="22">
        <v>262</v>
      </c>
      <c r="N12" s="22">
        <v>272</v>
      </c>
      <c r="O12" s="22">
        <v>283</v>
      </c>
      <c r="P12" s="22">
        <v>294</v>
      </c>
      <c r="Q12" s="23">
        <v>301</v>
      </c>
    </row>
    <row r="13" spans="1:17" x14ac:dyDescent="0.15">
      <c r="A13" s="33"/>
      <c r="B13" s="3">
        <v>18</v>
      </c>
      <c r="C13" s="5">
        <v>4120</v>
      </c>
      <c r="D13" s="22">
        <v>169</v>
      </c>
      <c r="E13" s="22">
        <v>179</v>
      </c>
      <c r="F13" s="22">
        <v>190</v>
      </c>
      <c r="G13" s="22">
        <v>201</v>
      </c>
      <c r="H13" s="22">
        <v>211</v>
      </c>
      <c r="I13" s="22">
        <v>222</v>
      </c>
      <c r="J13" s="22">
        <v>233</v>
      </c>
      <c r="K13" s="22">
        <v>243</v>
      </c>
      <c r="L13" s="22">
        <v>255</v>
      </c>
      <c r="M13" s="22">
        <v>265</v>
      </c>
      <c r="N13" s="22">
        <v>275</v>
      </c>
      <c r="O13" s="22">
        <v>287</v>
      </c>
      <c r="P13" s="22">
        <v>297</v>
      </c>
      <c r="Q13" s="23">
        <v>304</v>
      </c>
    </row>
    <row r="14" spans="1:17" x14ac:dyDescent="0.15">
      <c r="A14" s="33"/>
      <c r="B14" s="3">
        <v>19</v>
      </c>
      <c r="C14" s="5">
        <v>4335</v>
      </c>
      <c r="D14" s="22">
        <v>186</v>
      </c>
      <c r="E14" s="22">
        <v>198</v>
      </c>
      <c r="F14" s="22">
        <v>210</v>
      </c>
      <c r="G14" s="22">
        <v>222</v>
      </c>
      <c r="H14" s="22">
        <v>235</v>
      </c>
      <c r="I14" s="22">
        <v>247</v>
      </c>
      <c r="J14" s="22">
        <v>259</v>
      </c>
      <c r="K14" s="22">
        <v>271</v>
      </c>
      <c r="L14" s="22">
        <v>283</v>
      </c>
      <c r="M14" s="22">
        <v>295</v>
      </c>
      <c r="N14" s="22">
        <v>308</v>
      </c>
      <c r="O14" s="22">
        <v>320</v>
      </c>
      <c r="P14" s="22">
        <v>332</v>
      </c>
      <c r="Q14" s="23">
        <v>339</v>
      </c>
    </row>
    <row r="15" spans="1:17" x14ac:dyDescent="0.15">
      <c r="A15" s="33"/>
      <c r="B15" s="3">
        <v>20</v>
      </c>
      <c r="C15" s="5">
        <v>4550</v>
      </c>
      <c r="D15" s="22">
        <v>189</v>
      </c>
      <c r="E15" s="22">
        <v>201</v>
      </c>
      <c r="F15" s="22">
        <v>213</v>
      </c>
      <c r="G15" s="22">
        <v>225</v>
      </c>
      <c r="H15" s="22">
        <v>238</v>
      </c>
      <c r="I15" s="22">
        <v>250</v>
      </c>
      <c r="J15" s="22">
        <v>263</v>
      </c>
      <c r="K15" s="22">
        <v>274</v>
      </c>
      <c r="L15" s="22">
        <v>286</v>
      </c>
      <c r="M15" s="22">
        <v>299</v>
      </c>
      <c r="N15" s="22">
        <v>311</v>
      </c>
      <c r="O15" s="22">
        <v>323</v>
      </c>
      <c r="P15" s="22">
        <v>336</v>
      </c>
      <c r="Q15" s="23">
        <v>343</v>
      </c>
    </row>
    <row r="16" spans="1:17" x14ac:dyDescent="0.15">
      <c r="A16" s="33"/>
      <c r="B16" s="3">
        <v>21</v>
      </c>
      <c r="C16" s="5">
        <v>4765</v>
      </c>
      <c r="D16" s="22">
        <v>193</v>
      </c>
      <c r="E16" s="22">
        <v>204</v>
      </c>
      <c r="F16" s="22">
        <v>216</v>
      </c>
      <c r="G16" s="22">
        <v>229</v>
      </c>
      <c r="H16" s="22">
        <v>241</v>
      </c>
      <c r="I16" s="22">
        <v>253</v>
      </c>
      <c r="J16" s="22">
        <v>266</v>
      </c>
      <c r="K16" s="22">
        <v>277</v>
      </c>
      <c r="L16" s="22">
        <v>290</v>
      </c>
      <c r="M16" s="22">
        <v>302</v>
      </c>
      <c r="N16" s="22">
        <v>314</v>
      </c>
      <c r="O16" s="22">
        <v>327</v>
      </c>
      <c r="P16" s="22">
        <v>339</v>
      </c>
      <c r="Q16" s="23">
        <v>346</v>
      </c>
    </row>
    <row r="17" spans="1:17" x14ac:dyDescent="0.15">
      <c r="A17" s="33"/>
      <c r="B17" s="3">
        <v>22</v>
      </c>
      <c r="C17" s="5">
        <v>4980</v>
      </c>
      <c r="D17" s="22">
        <v>210</v>
      </c>
      <c r="E17" s="22">
        <v>223</v>
      </c>
      <c r="F17" s="22">
        <v>237</v>
      </c>
      <c r="G17" s="22">
        <v>250</v>
      </c>
      <c r="H17" s="22">
        <v>264</v>
      </c>
      <c r="I17" s="22">
        <v>278</v>
      </c>
      <c r="J17" s="22">
        <v>291</v>
      </c>
      <c r="K17" s="22">
        <v>305</v>
      </c>
      <c r="L17" s="22">
        <v>319</v>
      </c>
      <c r="M17" s="22">
        <v>332</v>
      </c>
      <c r="N17" s="22">
        <v>347</v>
      </c>
      <c r="O17" s="22">
        <v>360</v>
      </c>
      <c r="P17" s="22">
        <v>373</v>
      </c>
      <c r="Q17" s="23">
        <v>382</v>
      </c>
    </row>
    <row r="18" spans="1:17" x14ac:dyDescent="0.15">
      <c r="A18" s="33"/>
      <c r="B18" s="3">
        <v>23</v>
      </c>
      <c r="C18" s="5">
        <v>5195</v>
      </c>
      <c r="D18" s="22">
        <v>213</v>
      </c>
      <c r="E18" s="22">
        <v>226</v>
      </c>
      <c r="F18" s="22">
        <v>240</v>
      </c>
      <c r="G18" s="22">
        <v>253</v>
      </c>
      <c r="H18" s="22">
        <v>268</v>
      </c>
      <c r="I18" s="22">
        <v>281</v>
      </c>
      <c r="J18" s="22">
        <v>294</v>
      </c>
      <c r="K18" s="22">
        <v>309</v>
      </c>
      <c r="L18" s="22">
        <v>322</v>
      </c>
      <c r="M18" s="22">
        <v>336</v>
      </c>
      <c r="N18" s="22">
        <v>350</v>
      </c>
      <c r="O18" s="22">
        <v>363</v>
      </c>
      <c r="P18" s="22">
        <v>377</v>
      </c>
      <c r="Q18" s="23">
        <v>385</v>
      </c>
    </row>
    <row r="19" spans="1:17" x14ac:dyDescent="0.15">
      <c r="A19" s="33"/>
      <c r="B19" s="3">
        <v>24</v>
      </c>
      <c r="C19" s="5">
        <v>5410</v>
      </c>
      <c r="D19" s="22">
        <v>216</v>
      </c>
      <c r="E19" s="22">
        <v>230</v>
      </c>
      <c r="F19" s="22">
        <v>243</v>
      </c>
      <c r="G19" s="22">
        <v>256</v>
      </c>
      <c r="H19" s="22">
        <v>271</v>
      </c>
      <c r="I19" s="22">
        <v>284</v>
      </c>
      <c r="J19" s="22">
        <v>298</v>
      </c>
      <c r="K19" s="22">
        <v>312</v>
      </c>
      <c r="L19" s="22">
        <v>325</v>
      </c>
      <c r="M19" s="22">
        <v>339</v>
      </c>
      <c r="N19" s="22">
        <v>353</v>
      </c>
      <c r="O19" s="22">
        <v>367</v>
      </c>
      <c r="P19" s="22">
        <v>380</v>
      </c>
      <c r="Q19" s="23">
        <v>388</v>
      </c>
    </row>
    <row r="20" spans="1:17" x14ac:dyDescent="0.15">
      <c r="A20" s="33"/>
      <c r="B20" s="3">
        <v>25</v>
      </c>
      <c r="C20" s="5">
        <v>5625</v>
      </c>
      <c r="D20" s="22">
        <v>233</v>
      </c>
      <c r="E20" s="22">
        <v>248</v>
      </c>
      <c r="F20" s="22">
        <v>263</v>
      </c>
      <c r="G20" s="22">
        <v>279</v>
      </c>
      <c r="H20" s="22">
        <v>294</v>
      </c>
      <c r="I20" s="22">
        <v>308</v>
      </c>
      <c r="J20" s="22">
        <v>324</v>
      </c>
      <c r="K20" s="22">
        <v>339</v>
      </c>
      <c r="L20" s="22">
        <v>355</v>
      </c>
      <c r="M20" s="22">
        <v>369</v>
      </c>
      <c r="N20" s="22">
        <v>385</v>
      </c>
      <c r="O20" s="22">
        <v>400</v>
      </c>
      <c r="P20" s="22">
        <v>415</v>
      </c>
      <c r="Q20" s="23">
        <v>425</v>
      </c>
    </row>
    <row r="21" spans="1:17" x14ac:dyDescent="0.15">
      <c r="A21" s="33"/>
      <c r="B21" s="3">
        <v>26</v>
      </c>
      <c r="C21" s="5">
        <v>5840</v>
      </c>
      <c r="D21" s="22">
        <v>236</v>
      </c>
      <c r="E21" s="22">
        <v>251</v>
      </c>
      <c r="F21" s="22">
        <v>266</v>
      </c>
      <c r="G21" s="22">
        <v>282</v>
      </c>
      <c r="H21" s="22">
        <v>297</v>
      </c>
      <c r="I21" s="22">
        <v>312</v>
      </c>
      <c r="J21" s="22">
        <v>327</v>
      </c>
      <c r="K21" s="22">
        <v>343</v>
      </c>
      <c r="L21" s="22">
        <v>358</v>
      </c>
      <c r="M21" s="22">
        <v>372</v>
      </c>
      <c r="N21" s="22">
        <v>388</v>
      </c>
      <c r="O21" s="22">
        <v>403</v>
      </c>
      <c r="P21" s="22">
        <v>419</v>
      </c>
      <c r="Q21" s="23">
        <v>428</v>
      </c>
    </row>
    <row r="22" spans="1:17" ht="14" thickBot="1" x14ac:dyDescent="0.2">
      <c r="A22" s="34"/>
      <c r="B22" s="3">
        <v>27</v>
      </c>
      <c r="C22" s="5">
        <v>6055</v>
      </c>
      <c r="D22" s="24">
        <v>240</v>
      </c>
      <c r="E22" s="24">
        <v>254</v>
      </c>
      <c r="F22" s="24">
        <v>270</v>
      </c>
      <c r="G22" s="24">
        <v>285</v>
      </c>
      <c r="H22" s="24">
        <v>300</v>
      </c>
      <c r="I22" s="24">
        <v>315</v>
      </c>
      <c r="J22" s="24">
        <v>330</v>
      </c>
      <c r="K22" s="24">
        <v>346</v>
      </c>
      <c r="L22" s="24">
        <v>361</v>
      </c>
      <c r="M22" s="24">
        <v>376</v>
      </c>
      <c r="N22" s="24">
        <v>391</v>
      </c>
      <c r="O22" s="24">
        <v>407</v>
      </c>
      <c r="P22" s="24">
        <v>422</v>
      </c>
      <c r="Q22" s="25">
        <v>431</v>
      </c>
    </row>
    <row r="24" spans="1:17" ht="15" x14ac:dyDescent="0.15">
      <c r="C24" s="26" t="s">
        <v>11</v>
      </c>
      <c r="D24" s="28">
        <v>6.3</v>
      </c>
      <c r="E24" s="27" t="s">
        <v>13</v>
      </c>
    </row>
    <row r="25" spans="1:17" ht="15" x14ac:dyDescent="0.15">
      <c r="C25" s="26" t="s">
        <v>14</v>
      </c>
      <c r="D25" s="28">
        <v>5.6</v>
      </c>
      <c r="E25" s="27" t="s">
        <v>13</v>
      </c>
    </row>
    <row r="26" spans="1:17" ht="15" x14ac:dyDescent="0.15">
      <c r="C26" s="26" t="s">
        <v>12</v>
      </c>
      <c r="D26" s="28">
        <v>3.2</v>
      </c>
      <c r="E26" s="27" t="s">
        <v>13</v>
      </c>
    </row>
  </sheetData>
  <mergeCells count="18">
    <mergeCell ref="A1:Q1"/>
    <mergeCell ref="B3:Q3"/>
    <mergeCell ref="A4:A22"/>
    <mergeCell ref="B4:B5"/>
    <mergeCell ref="D4:D5"/>
    <mergeCell ref="E4:E5"/>
    <mergeCell ref="F4:F5"/>
    <mergeCell ref="G4:G5"/>
    <mergeCell ref="H4:H5"/>
    <mergeCell ref="I4:I5"/>
    <mergeCell ref="P4:P5"/>
    <mergeCell ref="Q4:Q5"/>
    <mergeCell ref="J4:J5"/>
    <mergeCell ref="K4:K5"/>
    <mergeCell ref="L4:L5"/>
    <mergeCell ref="M4:M5"/>
    <mergeCell ref="N4:N5"/>
    <mergeCell ref="O4:O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topLeftCell="A4" workbookViewId="0">
      <selection activeCell="H15" sqref="H15"/>
    </sheetView>
  </sheetViews>
  <sheetFormatPr baseColWidth="10" defaultColWidth="9.1640625" defaultRowHeight="13" x14ac:dyDescent="0.15"/>
  <cols>
    <col min="1" max="1" width="4.33203125" style="1" bestFit="1" customWidth="1"/>
    <col min="2" max="2" width="3.33203125" style="1" bestFit="1" customWidth="1"/>
    <col min="3" max="3" width="11.1640625" style="1" customWidth="1"/>
    <col min="4" max="17" width="6.6640625" style="1" customWidth="1"/>
    <col min="18" max="23" width="5.5" style="1" bestFit="1" customWidth="1"/>
    <col min="24" max="16384" width="9.1640625" style="1"/>
  </cols>
  <sheetData>
    <row r="1" spans="1:20" s="9" customFormat="1" ht="21" thickBot="1" x14ac:dyDescent="0.25">
      <c r="A1" s="29" t="s">
        <v>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</row>
    <row r="2" spans="1:20" ht="14" thickBot="1" x14ac:dyDescent="0.2"/>
    <row r="3" spans="1:20" ht="19" thickBot="1" x14ac:dyDescent="0.2">
      <c r="B3" s="35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20" ht="45" customHeight="1" x14ac:dyDescent="0.15">
      <c r="A4" s="32" t="s">
        <v>1</v>
      </c>
      <c r="B4" s="40" t="s">
        <v>3</v>
      </c>
      <c r="C4" s="4" t="s">
        <v>4</v>
      </c>
      <c r="D4" s="42">
        <v>2000</v>
      </c>
      <c r="E4" s="38">
        <v>2200</v>
      </c>
      <c r="F4" s="38">
        <v>2400</v>
      </c>
      <c r="G4" s="38">
        <v>2600</v>
      </c>
      <c r="H4" s="38">
        <v>2800</v>
      </c>
      <c r="I4" s="38">
        <v>3000</v>
      </c>
      <c r="J4" s="38">
        <v>3200</v>
      </c>
      <c r="K4" s="38">
        <v>3400</v>
      </c>
      <c r="L4" s="38">
        <v>3600</v>
      </c>
      <c r="M4" s="38">
        <v>3800</v>
      </c>
      <c r="N4" s="38">
        <v>4000</v>
      </c>
      <c r="O4" s="38">
        <v>4200</v>
      </c>
      <c r="P4" s="38">
        <v>4400</v>
      </c>
      <c r="Q4" s="38">
        <v>4500</v>
      </c>
    </row>
    <row r="5" spans="1:20" ht="15" thickBot="1" x14ac:dyDescent="0.2">
      <c r="A5" s="33"/>
      <c r="B5" s="41"/>
      <c r="C5" s="8" t="s">
        <v>2</v>
      </c>
      <c r="D5" s="43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20" x14ac:dyDescent="0.15">
      <c r="A6" s="33"/>
      <c r="B6" s="6">
        <v>11</v>
      </c>
      <c r="C6" s="5">
        <v>2610</v>
      </c>
      <c r="D6" s="11">
        <v>152.81340599999999</v>
      </c>
      <c r="E6" s="11">
        <v>162.41360599999999</v>
      </c>
      <c r="F6" s="11">
        <v>172.01380599999999</v>
      </c>
      <c r="G6" s="11">
        <v>181.61400599999999</v>
      </c>
      <c r="H6" s="11">
        <v>191.21420599999999</v>
      </c>
      <c r="I6" s="11">
        <v>200.81440599999999</v>
      </c>
      <c r="J6" s="11">
        <v>210.41460599999999</v>
      </c>
      <c r="K6" s="11">
        <v>220.01480599999999</v>
      </c>
      <c r="L6" s="11">
        <v>229.61500599999997</v>
      </c>
      <c r="M6" s="11">
        <v>239.21520599999997</v>
      </c>
      <c r="N6" s="11">
        <v>248.81540599999997</v>
      </c>
      <c r="O6" s="11">
        <v>258.41560599999997</v>
      </c>
      <c r="P6" s="11">
        <v>268.015806</v>
      </c>
      <c r="Q6" s="11">
        <v>272.81590599999993</v>
      </c>
      <c r="T6" s="21"/>
    </row>
    <row r="7" spans="1:20" x14ac:dyDescent="0.15">
      <c r="A7" s="33"/>
      <c r="B7" s="3">
        <v>12</v>
      </c>
      <c r="C7" s="5">
        <v>2825</v>
      </c>
      <c r="D7" s="11">
        <v>161.23722099999998</v>
      </c>
      <c r="E7" s="11">
        <v>171.45742100000001</v>
      </c>
      <c r="F7" s="11">
        <v>181.67762099999999</v>
      </c>
      <c r="G7" s="11">
        <v>191.89782099999996</v>
      </c>
      <c r="H7" s="11">
        <v>202.118021</v>
      </c>
      <c r="I7" s="11">
        <v>212.33822099999998</v>
      </c>
      <c r="J7" s="11">
        <v>222.55842100000001</v>
      </c>
      <c r="K7" s="11">
        <v>232.77862099999999</v>
      </c>
      <c r="L7" s="11">
        <v>242.99882099999996</v>
      </c>
      <c r="M7" s="11">
        <v>253.219021</v>
      </c>
      <c r="N7" s="11">
        <v>263.43922099999997</v>
      </c>
      <c r="O7" s="11">
        <v>273.65942100000001</v>
      </c>
      <c r="P7" s="11">
        <v>283.87962099999999</v>
      </c>
      <c r="Q7" s="11">
        <v>288.98972099999997</v>
      </c>
      <c r="T7" s="21"/>
    </row>
    <row r="8" spans="1:20" x14ac:dyDescent="0.15">
      <c r="A8" s="33"/>
      <c r="B8" s="3">
        <v>13</v>
      </c>
      <c r="C8" s="5">
        <v>3040</v>
      </c>
      <c r="D8" s="11">
        <v>169.661036</v>
      </c>
      <c r="E8" s="11">
        <v>180.50123600000001</v>
      </c>
      <c r="F8" s="11">
        <v>191.34143599999999</v>
      </c>
      <c r="G8" s="11">
        <v>202.181636</v>
      </c>
      <c r="H8" s="11">
        <v>213.02183600000001</v>
      </c>
      <c r="I8" s="11">
        <v>223.86203599999999</v>
      </c>
      <c r="J8" s="11">
        <v>234.702236</v>
      </c>
      <c r="K8" s="11">
        <v>245.54243600000001</v>
      </c>
      <c r="L8" s="11">
        <v>256.38263599999999</v>
      </c>
      <c r="M8" s="11">
        <v>267.22283600000003</v>
      </c>
      <c r="N8" s="11">
        <v>278.06303600000001</v>
      </c>
      <c r="O8" s="11">
        <v>288.90323599999999</v>
      </c>
      <c r="P8" s="11">
        <v>299.74343599999997</v>
      </c>
      <c r="Q8" s="11">
        <v>305.16353599999997</v>
      </c>
      <c r="T8" s="21"/>
    </row>
    <row r="9" spans="1:20" x14ac:dyDescent="0.15">
      <c r="A9" s="33"/>
      <c r="B9" s="3">
        <v>14</v>
      </c>
      <c r="C9" s="5">
        <v>3255</v>
      </c>
      <c r="D9" s="11">
        <v>178.08485099999999</v>
      </c>
      <c r="E9" s="11">
        <v>189.545051</v>
      </c>
      <c r="F9" s="11">
        <v>201.00525099999999</v>
      </c>
      <c r="G9" s="11">
        <v>212.465451</v>
      </c>
      <c r="H9" s="11">
        <v>223.92565099999999</v>
      </c>
      <c r="I9" s="11">
        <v>235.385851</v>
      </c>
      <c r="J9" s="11">
        <v>246.84605099999999</v>
      </c>
      <c r="K9" s="11">
        <v>258.30625099999997</v>
      </c>
      <c r="L9" s="11">
        <v>269.76645099999996</v>
      </c>
      <c r="M9" s="11">
        <v>281.22665099999995</v>
      </c>
      <c r="N9" s="11">
        <v>292.68685099999999</v>
      </c>
      <c r="O9" s="11">
        <v>304.14705099999998</v>
      </c>
      <c r="P9" s="11">
        <v>315.60725099999996</v>
      </c>
      <c r="Q9" s="11">
        <v>321.33735099999996</v>
      </c>
      <c r="T9" s="21"/>
    </row>
    <row r="10" spans="1:20" x14ac:dyDescent="0.15">
      <c r="A10" s="33"/>
      <c r="B10" s="3">
        <v>15</v>
      </c>
      <c r="C10" s="5">
        <v>3470</v>
      </c>
      <c r="D10" s="11">
        <v>186.50866600000001</v>
      </c>
      <c r="E10" s="11">
        <v>198.588866</v>
      </c>
      <c r="F10" s="11">
        <v>210.66906599999999</v>
      </c>
      <c r="G10" s="11">
        <v>222.74926599999998</v>
      </c>
      <c r="H10" s="11">
        <v>234.82946599999997</v>
      </c>
      <c r="I10" s="11">
        <v>246.90966599999999</v>
      </c>
      <c r="J10" s="11">
        <v>258.98986600000001</v>
      </c>
      <c r="K10" s="11">
        <v>271.070066</v>
      </c>
      <c r="L10" s="11">
        <v>283.15026599999999</v>
      </c>
      <c r="M10" s="11">
        <v>295.23046599999998</v>
      </c>
      <c r="N10" s="11">
        <v>307.31066599999997</v>
      </c>
      <c r="O10" s="11">
        <v>319.39086599999996</v>
      </c>
      <c r="P10" s="11">
        <v>331.47106600000001</v>
      </c>
      <c r="Q10" s="11">
        <v>337.51116599999995</v>
      </c>
      <c r="T10" s="21"/>
    </row>
    <row r="11" spans="1:20" x14ac:dyDescent="0.15">
      <c r="A11" s="33"/>
      <c r="B11" s="3">
        <v>16</v>
      </c>
      <c r="C11" s="5">
        <v>3685</v>
      </c>
      <c r="D11" s="11">
        <v>194.932481</v>
      </c>
      <c r="E11" s="11">
        <v>207.63268099999999</v>
      </c>
      <c r="F11" s="11">
        <v>220.33288099999999</v>
      </c>
      <c r="G11" s="11">
        <v>233.03308100000001</v>
      </c>
      <c r="H11" s="11">
        <v>245.73328099999998</v>
      </c>
      <c r="I11" s="11">
        <v>258.43348099999997</v>
      </c>
      <c r="J11" s="11">
        <v>271.13368099999997</v>
      </c>
      <c r="K11" s="11">
        <v>283.83388099999996</v>
      </c>
      <c r="L11" s="11">
        <v>296.53408100000001</v>
      </c>
      <c r="M11" s="11">
        <v>309.23428099999995</v>
      </c>
      <c r="N11" s="11">
        <v>321.93448100000001</v>
      </c>
      <c r="O11" s="11">
        <v>334.634681</v>
      </c>
      <c r="P11" s="11">
        <v>347.334881</v>
      </c>
      <c r="Q11" s="11">
        <v>353.68498099999999</v>
      </c>
      <c r="T11" s="21"/>
    </row>
    <row r="12" spans="1:20" x14ac:dyDescent="0.15">
      <c r="A12" s="33"/>
      <c r="B12" s="3">
        <v>17</v>
      </c>
      <c r="C12" s="5">
        <v>3900</v>
      </c>
      <c r="D12" s="11">
        <v>203.35629599999999</v>
      </c>
      <c r="E12" s="11">
        <v>216.67649599999999</v>
      </c>
      <c r="F12" s="11">
        <v>229.99669599999996</v>
      </c>
      <c r="G12" s="11">
        <v>243.31689599999999</v>
      </c>
      <c r="H12" s="11">
        <v>256.63709599999993</v>
      </c>
      <c r="I12" s="11">
        <v>269.95729599999999</v>
      </c>
      <c r="J12" s="11">
        <v>283.27749599999999</v>
      </c>
      <c r="K12" s="11">
        <v>296.59769599999998</v>
      </c>
      <c r="L12" s="11">
        <v>309.91789599999998</v>
      </c>
      <c r="M12" s="11">
        <v>323.23809599999998</v>
      </c>
      <c r="N12" s="11">
        <v>336.55829599999993</v>
      </c>
      <c r="O12" s="11">
        <v>349.87849599999998</v>
      </c>
      <c r="P12" s="11">
        <v>363.19869599999993</v>
      </c>
      <c r="Q12" s="11">
        <v>369.85879599999998</v>
      </c>
      <c r="T12" s="21"/>
    </row>
    <row r="13" spans="1:20" x14ac:dyDescent="0.15">
      <c r="A13" s="33"/>
      <c r="B13" s="3">
        <v>18</v>
      </c>
      <c r="C13" s="5">
        <v>4115</v>
      </c>
      <c r="D13" s="11">
        <v>211.78011099999998</v>
      </c>
      <c r="E13" s="11">
        <v>225.72031099999998</v>
      </c>
      <c r="F13" s="11">
        <v>239.66051099999999</v>
      </c>
      <c r="G13" s="11">
        <v>253.60071099999999</v>
      </c>
      <c r="H13" s="11">
        <v>267.54091099999999</v>
      </c>
      <c r="I13" s="11">
        <v>281.481111</v>
      </c>
      <c r="J13" s="11">
        <v>295.421311</v>
      </c>
      <c r="K13" s="11">
        <v>309.36151100000001</v>
      </c>
      <c r="L13" s="11">
        <v>323.30171100000001</v>
      </c>
      <c r="M13" s="11">
        <v>337.24191099999996</v>
      </c>
      <c r="N13" s="11">
        <v>351.18211100000002</v>
      </c>
      <c r="O13" s="11">
        <v>365.12231100000002</v>
      </c>
      <c r="P13" s="11">
        <v>379.06251099999997</v>
      </c>
      <c r="Q13" s="11">
        <v>386.03261100000003</v>
      </c>
      <c r="T13" s="21"/>
    </row>
    <row r="14" spans="1:20" x14ac:dyDescent="0.15">
      <c r="A14" s="33"/>
      <c r="B14" s="3">
        <v>19</v>
      </c>
      <c r="C14" s="5">
        <v>4330</v>
      </c>
      <c r="D14" s="11">
        <v>220.20392600000002</v>
      </c>
      <c r="E14" s="11">
        <v>234.764126</v>
      </c>
      <c r="F14" s="11">
        <v>249.32432600000001</v>
      </c>
      <c r="G14" s="11">
        <v>263.88452599999994</v>
      </c>
      <c r="H14" s="11">
        <v>278.444726</v>
      </c>
      <c r="I14" s="11">
        <v>293.00492600000001</v>
      </c>
      <c r="J14" s="11">
        <v>307.56512599999996</v>
      </c>
      <c r="K14" s="11">
        <v>322.12532599999997</v>
      </c>
      <c r="L14" s="11">
        <v>336.68552599999998</v>
      </c>
      <c r="M14" s="11">
        <v>351.24572599999993</v>
      </c>
      <c r="N14" s="11">
        <v>365.805926</v>
      </c>
      <c r="O14" s="11">
        <v>380.36612600000001</v>
      </c>
      <c r="P14" s="11">
        <v>394.9263259999999</v>
      </c>
      <c r="Q14" s="11">
        <v>402.20642599999996</v>
      </c>
      <c r="T14" s="21"/>
    </row>
    <row r="15" spans="1:20" x14ac:dyDescent="0.15">
      <c r="A15" s="33"/>
      <c r="B15" s="3">
        <v>20</v>
      </c>
      <c r="C15" s="5">
        <v>4545</v>
      </c>
      <c r="D15" s="11">
        <v>228.62774100000001</v>
      </c>
      <c r="E15" s="11">
        <v>243.807941</v>
      </c>
      <c r="F15" s="11">
        <v>258.98814100000004</v>
      </c>
      <c r="G15" s="11">
        <v>274.168341</v>
      </c>
      <c r="H15" s="11">
        <v>289.34854100000001</v>
      </c>
      <c r="I15" s="11">
        <v>304.52874099999997</v>
      </c>
      <c r="J15" s="11">
        <v>319.70894099999998</v>
      </c>
      <c r="K15" s="11">
        <v>334.889141</v>
      </c>
      <c r="L15" s="11">
        <v>350.06934100000001</v>
      </c>
      <c r="M15" s="11">
        <v>365.24954099999997</v>
      </c>
      <c r="N15" s="11">
        <v>380.42974099999998</v>
      </c>
      <c r="O15" s="11">
        <v>395.60994100000005</v>
      </c>
      <c r="P15" s="11">
        <v>410.79014099999995</v>
      </c>
      <c r="Q15" s="11">
        <v>418.38024099999996</v>
      </c>
      <c r="T15" s="21"/>
    </row>
    <row r="16" spans="1:20" x14ac:dyDescent="0.15">
      <c r="A16" s="33"/>
      <c r="B16" s="3">
        <v>21</v>
      </c>
      <c r="C16" s="5">
        <v>4760</v>
      </c>
      <c r="D16" s="11">
        <v>237.05155600000001</v>
      </c>
      <c r="E16" s="11">
        <v>252.85175599999997</v>
      </c>
      <c r="F16" s="11">
        <v>268.65195599999998</v>
      </c>
      <c r="G16" s="11">
        <v>284.45215599999995</v>
      </c>
      <c r="H16" s="11">
        <v>300.25235599999996</v>
      </c>
      <c r="I16" s="11">
        <v>316.05255599999998</v>
      </c>
      <c r="J16" s="11">
        <v>331.852756</v>
      </c>
      <c r="K16" s="11">
        <v>347.65295599999996</v>
      </c>
      <c r="L16" s="11">
        <v>363.45315600000004</v>
      </c>
      <c r="M16" s="11">
        <v>379.25335599999994</v>
      </c>
      <c r="N16" s="11">
        <v>395.05355599999996</v>
      </c>
      <c r="O16" s="11">
        <v>410.85375599999998</v>
      </c>
      <c r="P16" s="11">
        <v>426.65395599999999</v>
      </c>
      <c r="Q16" s="11">
        <v>434.55405599999995</v>
      </c>
      <c r="T16" s="21"/>
    </row>
    <row r="17" spans="1:20" x14ac:dyDescent="0.15">
      <c r="A17" s="33"/>
      <c r="B17" s="3">
        <v>22</v>
      </c>
      <c r="C17" s="5">
        <v>4975</v>
      </c>
      <c r="D17" s="11">
        <v>245.475371</v>
      </c>
      <c r="E17" s="11">
        <v>261.89557099999996</v>
      </c>
      <c r="F17" s="11">
        <v>278.31577099999998</v>
      </c>
      <c r="G17" s="11">
        <v>294.73597099999995</v>
      </c>
      <c r="H17" s="11">
        <v>311.15617099999997</v>
      </c>
      <c r="I17" s="11">
        <v>327.57637099999999</v>
      </c>
      <c r="J17" s="11">
        <v>343.99657099999996</v>
      </c>
      <c r="K17" s="11">
        <v>360.41677099999993</v>
      </c>
      <c r="L17" s="11">
        <v>376.83697099999995</v>
      </c>
      <c r="M17" s="11">
        <v>393.25717099999997</v>
      </c>
      <c r="N17" s="11">
        <v>409.67737099999999</v>
      </c>
      <c r="O17" s="11">
        <v>426.09757099999996</v>
      </c>
      <c r="P17" s="11">
        <v>442.51777099999993</v>
      </c>
      <c r="Q17" s="11">
        <v>450.72787099999994</v>
      </c>
      <c r="T17" s="21"/>
    </row>
    <row r="18" spans="1:20" x14ac:dyDescent="0.15">
      <c r="A18" s="33"/>
      <c r="B18" s="3">
        <v>23</v>
      </c>
      <c r="C18" s="5">
        <v>5190</v>
      </c>
      <c r="D18" s="11">
        <v>253.89918600000001</v>
      </c>
      <c r="E18" s="11">
        <v>270.93938600000001</v>
      </c>
      <c r="F18" s="11">
        <v>287.97958599999998</v>
      </c>
      <c r="G18" s="11">
        <v>305.01978600000001</v>
      </c>
      <c r="H18" s="11">
        <v>322.05998599999998</v>
      </c>
      <c r="I18" s="11">
        <v>339.10018600000001</v>
      </c>
      <c r="J18" s="11">
        <v>356.14038600000003</v>
      </c>
      <c r="K18" s="11">
        <v>373.18058600000001</v>
      </c>
      <c r="L18" s="11">
        <v>390.22078600000003</v>
      </c>
      <c r="M18" s="11">
        <v>407.260986</v>
      </c>
      <c r="N18" s="11">
        <v>424.30118599999997</v>
      </c>
      <c r="O18" s="11">
        <v>441.341386</v>
      </c>
      <c r="P18" s="11">
        <v>458.38158599999997</v>
      </c>
      <c r="Q18" s="11">
        <v>466.90168599999993</v>
      </c>
      <c r="T18" s="21"/>
    </row>
    <row r="19" spans="1:20" x14ac:dyDescent="0.15">
      <c r="A19" s="33"/>
      <c r="B19" s="3">
        <v>24</v>
      </c>
      <c r="C19" s="5">
        <v>5405</v>
      </c>
      <c r="D19" s="11">
        <v>262.32300099999998</v>
      </c>
      <c r="E19" s="11">
        <v>279.98320100000001</v>
      </c>
      <c r="F19" s="11">
        <v>297.64340099999998</v>
      </c>
      <c r="G19" s="11">
        <v>315.30360099999996</v>
      </c>
      <c r="H19" s="11">
        <v>332.96380099999999</v>
      </c>
      <c r="I19" s="11">
        <v>350.62400099999996</v>
      </c>
      <c r="J19" s="11">
        <v>368.284201</v>
      </c>
      <c r="K19" s="11">
        <v>385.94440099999997</v>
      </c>
      <c r="L19" s="11">
        <v>403.604601</v>
      </c>
      <c r="M19" s="11">
        <v>421.26480099999998</v>
      </c>
      <c r="N19" s="11">
        <v>438.92500099999995</v>
      </c>
      <c r="O19" s="11">
        <v>456.58520099999998</v>
      </c>
      <c r="P19" s="11">
        <v>474.2454009999999</v>
      </c>
      <c r="Q19" s="11">
        <v>483.07550099999992</v>
      </c>
      <c r="T19" s="21"/>
    </row>
    <row r="20" spans="1:20" x14ac:dyDescent="0.15">
      <c r="A20" s="33"/>
      <c r="B20" s="3">
        <v>25</v>
      </c>
      <c r="C20" s="5">
        <v>5620</v>
      </c>
      <c r="D20" s="11">
        <v>270.74681599999997</v>
      </c>
      <c r="E20" s="11">
        <v>289.027016</v>
      </c>
      <c r="F20" s="11">
        <v>307.30721599999998</v>
      </c>
      <c r="G20" s="11">
        <v>325.58741599999996</v>
      </c>
      <c r="H20" s="11">
        <v>343.867616</v>
      </c>
      <c r="I20" s="11">
        <v>362.14781599999998</v>
      </c>
      <c r="J20" s="11">
        <v>380.42801600000001</v>
      </c>
      <c r="K20" s="11">
        <v>398.70821599999999</v>
      </c>
      <c r="L20" s="11">
        <v>416.98841600000003</v>
      </c>
      <c r="M20" s="11">
        <v>435.26861599999995</v>
      </c>
      <c r="N20" s="11">
        <v>453.54881599999993</v>
      </c>
      <c r="O20" s="11">
        <v>471.82901599999997</v>
      </c>
      <c r="P20" s="11">
        <v>490.10921599999989</v>
      </c>
      <c r="Q20" s="11">
        <v>499.24931599999996</v>
      </c>
      <c r="T20" s="21"/>
    </row>
    <row r="21" spans="1:20" x14ac:dyDescent="0.15">
      <c r="A21" s="33"/>
      <c r="B21" s="3">
        <v>26</v>
      </c>
      <c r="C21" s="5">
        <v>5835</v>
      </c>
      <c r="D21" s="11">
        <v>279.17063099999996</v>
      </c>
      <c r="E21" s="11">
        <v>298.070831</v>
      </c>
      <c r="F21" s="11">
        <v>316.97103099999998</v>
      </c>
      <c r="G21" s="11">
        <v>335.87123099999997</v>
      </c>
      <c r="H21" s="11">
        <v>354.77143100000001</v>
      </c>
      <c r="I21" s="11">
        <v>373.67163099999993</v>
      </c>
      <c r="J21" s="11">
        <v>392.57183099999997</v>
      </c>
      <c r="K21" s="11">
        <v>411.47203100000002</v>
      </c>
      <c r="L21" s="11">
        <v>430.37223100000006</v>
      </c>
      <c r="M21" s="11">
        <v>449.27243099999998</v>
      </c>
      <c r="N21" s="11">
        <v>468.17263099999997</v>
      </c>
      <c r="O21" s="11">
        <v>487.07283100000001</v>
      </c>
      <c r="P21" s="11">
        <v>505.97303099999993</v>
      </c>
      <c r="Q21" s="11">
        <v>515.42313100000001</v>
      </c>
      <c r="T21" s="21"/>
    </row>
    <row r="22" spans="1:20" ht="14" thickBot="1" x14ac:dyDescent="0.2">
      <c r="A22" s="34"/>
      <c r="B22" s="3">
        <v>27</v>
      </c>
      <c r="C22" s="5">
        <v>6050</v>
      </c>
      <c r="D22" s="11">
        <v>287.59444599999995</v>
      </c>
      <c r="E22" s="11">
        <v>307.11464599999994</v>
      </c>
      <c r="F22" s="11">
        <v>326.63484599999998</v>
      </c>
      <c r="G22" s="11">
        <v>346.15504599999997</v>
      </c>
      <c r="H22" s="11">
        <v>365.67524599999996</v>
      </c>
      <c r="I22" s="11">
        <v>385.19544599999995</v>
      </c>
      <c r="J22" s="11">
        <v>404.71564599999999</v>
      </c>
      <c r="K22" s="11">
        <v>424.23584599999998</v>
      </c>
      <c r="L22" s="11">
        <v>443.75604600000003</v>
      </c>
      <c r="M22" s="11">
        <v>463.27624600000001</v>
      </c>
      <c r="N22" s="11">
        <v>482.79644599999995</v>
      </c>
      <c r="O22" s="11">
        <v>502.31664599999999</v>
      </c>
      <c r="P22" s="11">
        <v>521.83684599999992</v>
      </c>
      <c r="Q22" s="11">
        <v>531.596946</v>
      </c>
      <c r="T22" s="21"/>
    </row>
    <row r="24" spans="1:20" ht="15" x14ac:dyDescent="0.15">
      <c r="C24" s="26" t="s">
        <v>10</v>
      </c>
      <c r="D24" s="28">
        <v>2.8359999999999999</v>
      </c>
      <c r="E24" s="27" t="s">
        <v>13</v>
      </c>
    </row>
    <row r="25" spans="1:20" ht="15" x14ac:dyDescent="0.15">
      <c r="C25" s="26" t="s">
        <v>11</v>
      </c>
      <c r="D25" s="28">
        <v>6.3</v>
      </c>
      <c r="E25" s="27" t="s">
        <v>13</v>
      </c>
    </row>
    <row r="26" spans="1:20" ht="15" x14ac:dyDescent="0.15">
      <c r="C26" s="26" t="s">
        <v>14</v>
      </c>
      <c r="D26" s="28">
        <v>5.6</v>
      </c>
      <c r="E26" s="27" t="s">
        <v>13</v>
      </c>
    </row>
    <row r="27" spans="1:20" ht="15" x14ac:dyDescent="0.15">
      <c r="C27" s="26" t="s">
        <v>12</v>
      </c>
      <c r="D27" s="28">
        <v>3.2</v>
      </c>
      <c r="E27" s="27" t="s">
        <v>13</v>
      </c>
    </row>
  </sheetData>
  <mergeCells count="18">
    <mergeCell ref="F4:F5"/>
    <mergeCell ref="G4:G5"/>
    <mergeCell ref="A1:Q1"/>
    <mergeCell ref="A4:A22"/>
    <mergeCell ref="B3:Q3"/>
    <mergeCell ref="O4:O5"/>
    <mergeCell ref="P4:P5"/>
    <mergeCell ref="Q4:Q5"/>
    <mergeCell ref="I4:I5"/>
    <mergeCell ref="J4:J5"/>
    <mergeCell ref="K4:K5"/>
    <mergeCell ref="L4:L5"/>
    <mergeCell ref="M4:M5"/>
    <mergeCell ref="N4:N5"/>
    <mergeCell ref="H4:H5"/>
    <mergeCell ref="B4:B5"/>
    <mergeCell ref="D4:D5"/>
    <mergeCell ref="E4:E5"/>
  </mergeCells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6D9DE-E052-154C-BBDA-CC95BC2C2E00}">
  <dimension ref="A1:F1"/>
  <sheetViews>
    <sheetView workbookViewId="0">
      <selection activeCell="E1" sqref="E1:F1"/>
    </sheetView>
  </sheetViews>
  <sheetFormatPr baseColWidth="10" defaultRowHeight="13" x14ac:dyDescent="0.15"/>
  <cols>
    <col min="1" max="1" width="6.6640625" bestFit="1" customWidth="1"/>
    <col min="2" max="2" width="3.1640625" bestFit="1" customWidth="1"/>
    <col min="3" max="3" width="4.83203125" bestFit="1" customWidth="1"/>
  </cols>
  <sheetData>
    <row r="1" spans="1:6" x14ac:dyDescent="0.15">
      <c r="A1" s="44" t="s">
        <v>20</v>
      </c>
      <c r="B1" s="44">
        <v>25</v>
      </c>
      <c r="C1" s="44" t="s">
        <v>13</v>
      </c>
      <c r="E1" s="1"/>
      <c r="F1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926C-667F-9349-A49A-2ADC6B1ABF29}">
  <dimension ref="A1:S16"/>
  <sheetViews>
    <sheetView workbookViewId="0">
      <selection activeCell="S16" sqref="A1:S16"/>
    </sheetView>
  </sheetViews>
  <sheetFormatPr baseColWidth="10" defaultRowHeight="13" x14ac:dyDescent="0.15"/>
  <cols>
    <col min="1" max="1" width="17.1640625" bestFit="1" customWidth="1"/>
    <col min="2" max="2" width="5.1640625" bestFit="1" customWidth="1"/>
    <col min="3" max="3" width="6.33203125" bestFit="1" customWidth="1"/>
    <col min="4" max="19" width="5.1640625" bestFit="1" customWidth="1"/>
  </cols>
  <sheetData>
    <row r="1" spans="1:19" x14ac:dyDescent="0.15">
      <c r="A1" s="44" t="s">
        <v>15</v>
      </c>
      <c r="B1" s="44">
        <v>28</v>
      </c>
      <c r="C1" s="44" t="s">
        <v>25</v>
      </c>
    </row>
    <row r="2" spans="1:19" x14ac:dyDescent="0.15">
      <c r="A2" s="44" t="s">
        <v>16</v>
      </c>
      <c r="B2" s="44">
        <v>15</v>
      </c>
      <c r="C2" s="44" t="s">
        <v>25</v>
      </c>
    </row>
    <row r="3" spans="1:19" x14ac:dyDescent="0.15">
      <c r="A3" s="44" t="s">
        <v>17</v>
      </c>
      <c r="B3" s="44">
        <v>50</v>
      </c>
      <c r="C3" s="44" t="s">
        <v>25</v>
      </c>
    </row>
    <row r="4" spans="1:19" x14ac:dyDescent="0.15">
      <c r="A4" s="44" t="s">
        <v>18</v>
      </c>
      <c r="B4" s="44">
        <v>1</v>
      </c>
      <c r="C4" s="44" t="s">
        <v>25</v>
      </c>
    </row>
    <row r="5" spans="1:19" x14ac:dyDescent="0.15">
      <c r="A5" s="44" t="s">
        <v>19</v>
      </c>
      <c r="B5" s="44">
        <v>7</v>
      </c>
      <c r="C5" s="44" t="s">
        <v>25</v>
      </c>
    </row>
    <row r="7" spans="1:19" ht="15" x14ac:dyDescent="0.2">
      <c r="A7" s="45"/>
    </row>
    <row r="10" spans="1:19" ht="15" x14ac:dyDescent="0.2">
      <c r="A10" t="s">
        <v>21</v>
      </c>
      <c r="B10" t="s">
        <v>24</v>
      </c>
      <c r="C10" s="46" t="s">
        <v>23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</row>
    <row r="11" spans="1:19" x14ac:dyDescent="0.15">
      <c r="B11" s="47"/>
      <c r="C11" s="50">
        <v>2000</v>
      </c>
      <c r="D11" s="50">
        <v>2250</v>
      </c>
      <c r="E11" s="50">
        <v>2500</v>
      </c>
      <c r="F11" s="50">
        <v>2750</v>
      </c>
      <c r="G11" s="50">
        <v>3000</v>
      </c>
      <c r="H11" s="50">
        <v>3250</v>
      </c>
      <c r="I11" s="50">
        <v>3500</v>
      </c>
      <c r="J11" s="50">
        <v>3750</v>
      </c>
      <c r="K11" s="50">
        <v>4000</v>
      </c>
      <c r="L11" s="50">
        <v>4250</v>
      </c>
      <c r="M11" s="50">
        <v>4500</v>
      </c>
      <c r="N11" s="50">
        <v>4750</v>
      </c>
      <c r="O11" s="50">
        <v>5000</v>
      </c>
      <c r="P11" s="50">
        <v>5250</v>
      </c>
      <c r="Q11" s="50">
        <v>5500</v>
      </c>
      <c r="R11" s="50">
        <v>5750</v>
      </c>
      <c r="S11" s="50">
        <v>6000</v>
      </c>
    </row>
    <row r="12" spans="1:19" x14ac:dyDescent="0.15">
      <c r="A12" s="48" t="s">
        <v>22</v>
      </c>
      <c r="B12" s="50">
        <v>1000</v>
      </c>
      <c r="C12" s="49">
        <v>27</v>
      </c>
      <c r="D12" s="49">
        <f>C12+((E12-C12)/2)</f>
        <v>30</v>
      </c>
      <c r="E12" s="49">
        <v>33</v>
      </c>
      <c r="F12" s="49">
        <f>E12+((G12-E12)/2)</f>
        <v>36</v>
      </c>
      <c r="G12" s="49">
        <v>39</v>
      </c>
      <c r="H12" s="49">
        <f>G12+((I12-G12)/2)</f>
        <v>42.5</v>
      </c>
      <c r="I12" s="49">
        <v>46</v>
      </c>
      <c r="J12" s="49">
        <f>I12+((K12-I12)/2)</f>
        <v>49.5</v>
      </c>
      <c r="K12" s="49">
        <v>53</v>
      </c>
      <c r="L12" s="49">
        <f>K12+((M12-K12)/2)</f>
        <v>55.5</v>
      </c>
      <c r="M12" s="49">
        <v>58</v>
      </c>
      <c r="N12" s="49">
        <f>M12+((O12-M12)/2)</f>
        <v>62.5</v>
      </c>
      <c r="O12" s="49">
        <v>67</v>
      </c>
      <c r="P12" s="49">
        <f>O12+((Q12-O12)/2)</f>
        <v>70</v>
      </c>
      <c r="Q12" s="49">
        <v>73</v>
      </c>
      <c r="R12" s="49">
        <f>Q12+((S12-Q12)/2)</f>
        <v>76</v>
      </c>
      <c r="S12" s="49">
        <v>79</v>
      </c>
    </row>
    <row r="13" spans="1:19" x14ac:dyDescent="0.15">
      <c r="A13" s="48"/>
      <c r="B13" s="50">
        <v>1500</v>
      </c>
      <c r="C13" s="49">
        <v>29</v>
      </c>
      <c r="D13" s="49">
        <f t="shared" ref="D13:F16" si="0">C13+((E13-C13)/2)</f>
        <v>32.5</v>
      </c>
      <c r="E13" s="49">
        <v>36</v>
      </c>
      <c r="F13" s="49">
        <f t="shared" si="0"/>
        <v>39</v>
      </c>
      <c r="G13" s="49">
        <v>42</v>
      </c>
      <c r="H13" s="49">
        <f t="shared" ref="H13:H16" si="1">G13+((I13-G13)/2)</f>
        <v>45.5</v>
      </c>
      <c r="I13" s="49">
        <v>49</v>
      </c>
      <c r="J13" s="49">
        <f t="shared" ref="J13:J16" si="2">I13+((K13-I13)/2)</f>
        <v>52.5</v>
      </c>
      <c r="K13" s="49">
        <v>56</v>
      </c>
      <c r="L13" s="49">
        <f t="shared" ref="L13:L16" si="3">K13+((M13-K13)/2)</f>
        <v>59.5</v>
      </c>
      <c r="M13" s="49">
        <v>63</v>
      </c>
      <c r="N13" s="49">
        <f t="shared" ref="N13:N16" si="4">M13+((O13-M13)/2)</f>
        <v>66</v>
      </c>
      <c r="O13" s="49">
        <v>69</v>
      </c>
      <c r="P13" s="49">
        <f t="shared" ref="P13:P16" si="5">O13+((Q13-O13)/2)</f>
        <v>72.5</v>
      </c>
      <c r="Q13" s="49">
        <v>76</v>
      </c>
      <c r="R13" s="49">
        <f t="shared" ref="R13:R16" si="6">Q13+((S13-Q13)/2)</f>
        <v>79.5</v>
      </c>
      <c r="S13" s="49">
        <v>83</v>
      </c>
    </row>
    <row r="14" spans="1:19" x14ac:dyDescent="0.15">
      <c r="A14" s="48"/>
      <c r="B14" s="50">
        <v>2000</v>
      </c>
      <c r="C14" s="49">
        <v>31</v>
      </c>
      <c r="D14" s="49">
        <f t="shared" si="0"/>
        <v>34.5</v>
      </c>
      <c r="E14" s="49">
        <v>38</v>
      </c>
      <c r="F14" s="49">
        <f t="shared" si="0"/>
        <v>41.5</v>
      </c>
      <c r="G14" s="49">
        <v>45</v>
      </c>
      <c r="H14" s="49">
        <f t="shared" si="1"/>
        <v>48.5</v>
      </c>
      <c r="I14" s="49">
        <v>52</v>
      </c>
      <c r="J14" s="49">
        <f t="shared" si="2"/>
        <v>55.5</v>
      </c>
      <c r="K14" s="49">
        <v>59</v>
      </c>
      <c r="L14" s="49">
        <f t="shared" si="3"/>
        <v>62.5</v>
      </c>
      <c r="M14" s="49">
        <v>66</v>
      </c>
      <c r="N14" s="49">
        <f t="shared" si="4"/>
        <v>69</v>
      </c>
      <c r="O14" s="49">
        <v>72</v>
      </c>
      <c r="P14" s="49">
        <f t="shared" si="5"/>
        <v>75.5</v>
      </c>
      <c r="Q14" s="49">
        <v>79</v>
      </c>
      <c r="R14" s="49">
        <f t="shared" si="6"/>
        <v>82.5</v>
      </c>
      <c r="S14" s="49">
        <v>86</v>
      </c>
    </row>
    <row r="15" spans="1:19" x14ac:dyDescent="0.15">
      <c r="A15" s="48"/>
      <c r="B15" s="50">
        <v>2500</v>
      </c>
      <c r="C15" s="49">
        <v>34</v>
      </c>
      <c r="D15" s="49">
        <f t="shared" si="0"/>
        <v>37.5</v>
      </c>
      <c r="E15" s="49">
        <v>41</v>
      </c>
      <c r="F15" s="49">
        <f t="shared" si="0"/>
        <v>44.5</v>
      </c>
      <c r="G15" s="49">
        <v>48</v>
      </c>
      <c r="H15" s="49">
        <f t="shared" si="1"/>
        <v>51.5</v>
      </c>
      <c r="I15" s="49">
        <v>55</v>
      </c>
      <c r="J15" s="49">
        <f t="shared" si="2"/>
        <v>58.5</v>
      </c>
      <c r="K15" s="49">
        <v>62</v>
      </c>
      <c r="L15" s="49">
        <f t="shared" si="3"/>
        <v>65.5</v>
      </c>
      <c r="M15" s="49">
        <v>69</v>
      </c>
      <c r="N15" s="49">
        <f t="shared" si="4"/>
        <v>72</v>
      </c>
      <c r="O15" s="49">
        <v>75</v>
      </c>
      <c r="P15" s="49">
        <f t="shared" si="5"/>
        <v>80</v>
      </c>
      <c r="Q15" s="49">
        <v>85</v>
      </c>
      <c r="R15" s="49">
        <f t="shared" si="6"/>
        <v>87</v>
      </c>
      <c r="S15" s="49">
        <v>89</v>
      </c>
    </row>
    <row r="16" spans="1:19" x14ac:dyDescent="0.15">
      <c r="A16" s="48"/>
      <c r="B16" s="50">
        <v>2800</v>
      </c>
      <c r="C16" s="49">
        <v>36</v>
      </c>
      <c r="D16" s="49">
        <f t="shared" si="0"/>
        <v>39.5</v>
      </c>
      <c r="E16" s="49">
        <v>43</v>
      </c>
      <c r="F16" s="49">
        <f t="shared" si="0"/>
        <v>46.5</v>
      </c>
      <c r="G16" s="49">
        <v>50</v>
      </c>
      <c r="H16" s="49">
        <f t="shared" si="1"/>
        <v>53.5</v>
      </c>
      <c r="I16" s="49">
        <v>57</v>
      </c>
      <c r="J16" s="49">
        <f t="shared" si="2"/>
        <v>60.5</v>
      </c>
      <c r="K16" s="49">
        <v>64</v>
      </c>
      <c r="L16" s="49">
        <f t="shared" si="3"/>
        <v>67.5</v>
      </c>
      <c r="M16" s="49">
        <v>71</v>
      </c>
      <c r="N16" s="49">
        <f t="shared" si="4"/>
        <v>74</v>
      </c>
      <c r="O16" s="49">
        <v>77</v>
      </c>
      <c r="P16" s="49">
        <f t="shared" si="5"/>
        <v>82</v>
      </c>
      <c r="Q16" s="49">
        <v>87</v>
      </c>
      <c r="R16" s="49">
        <f t="shared" si="6"/>
        <v>89</v>
      </c>
      <c r="S16" s="49">
        <v>91</v>
      </c>
    </row>
  </sheetData>
  <mergeCells count="2">
    <mergeCell ref="C10:S10"/>
    <mergeCell ref="A12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Camargue</vt:lpstr>
      <vt:lpstr>Camargue Skye</vt:lpstr>
      <vt:lpstr>Algarve</vt:lpstr>
      <vt:lpstr>Algarve Canvas</vt:lpstr>
      <vt:lpstr>Ellice</vt:lpstr>
      <vt:lpstr>Lapure</vt:lpstr>
      <vt:lpstr>Accessories</vt:lpstr>
    </vt:vector>
  </TitlesOfParts>
  <Company>Renson Ventilation nv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Wouter Vanderstraeten</dc:creator>
  <cp:lastModifiedBy>Microsoft Office User</cp:lastModifiedBy>
  <cp:lastPrinted>2012-09-10T09:26:57Z</cp:lastPrinted>
  <dcterms:created xsi:type="dcterms:W3CDTF">2012-09-10T09:13:10Z</dcterms:created>
  <dcterms:modified xsi:type="dcterms:W3CDTF">2020-04-10T14:30:16Z</dcterms:modified>
</cp:coreProperties>
</file>